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480" yWindow="920" windowWidth="31140" windowHeight="21440" tabRatio="500" activeTab="1"/>
  </bookViews>
  <sheets>
    <sheet name="Disclaimers" sheetId="1" r:id="rId1"/>
    <sheet name="Liberia Health Facilities" sheetId="3" r:id="rId2"/>
    <sheet name="Information sources" sheetId="6" r:id="rId3"/>
    <sheet name="Articles" sheetId="7"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C788" i="3" l="1"/>
  <c r="AC787" i="3"/>
  <c r="AC778" i="3"/>
  <c r="AC774" i="3"/>
  <c r="AC765" i="3"/>
</calcChain>
</file>

<file path=xl/sharedStrings.xml><?xml version="1.0" encoding="utf-8"?>
<sst xmlns="http://schemas.openxmlformats.org/spreadsheetml/2006/main" count="12707" uniqueCount="12707">
  <si>
    <t>x</t>
  </si>
  <si>
    <t>DHN/Standby Task Force deployment on datacollection of Health Facilities in GN, LR, SL</t>
  </si>
  <si>
    <t>Links:</t>
  </si>
  <si>
    <t>Data collected, collated and cleaned by Standby Task Force volunteers during September and October 2014</t>
  </si>
  <si>
    <t>* Maps are updated as we verify and filter more data</t>
  </si>
  <si>
    <t>Free for use for nonprofit humanitarian projects</t>
  </si>
  <si>
    <t>Please check back each shift: these links will change as new updates are made</t>
  </si>
  <si>
    <t>Maps:</t>
  </si>
  <si>
    <t>Links:</t>
  </si>
  <si>
    <t>Standby Task Force Maps portal:</t>
  </si>
  <si>
    <t>http://standbytaskforce.maps.arcgis.com/home/gallery.html</t>
  </si>
  <si>
    <t>Guinea: Map showing admin level 2 and Health Facilities, 24.10.2014</t>
  </si>
  <si>
    <t>http://goo.gl/eabkP5</t>
  </si>
  <si>
    <t>Liberia: Map showing admin level 2 and Health Facilities, 24.10.2014</t>
  </si>
  <si>
    <t>http://goo.gl/dNCtDq</t>
  </si>
  <si>
    <t>SIerra Leone: Map showing admin level 2 (uncertain) and Health Facilities as of 24.10.2014</t>
  </si>
  <si>
    <t>http://goo.gl/QziaWO</t>
  </si>
  <si>
    <t>Under construction: Live map showing Health Facilities in GN, LR &amp; SL</t>
  </si>
  <si>
    <t>http://goo.gl/KnGeuv</t>
  </si>
  <si>
    <t>Analysis and outputs:</t>
  </si>
  <si>
    <t>Links:</t>
  </si>
  <si>
    <t>by HXL David Megginson based on the DHN/SBTF maps:</t>
  </si>
  <si>
    <t>http://demo.hxlstandard.org/source/sbtf</t>
  </si>
  <si>
    <t>Main sources Liberia: For other sources used - see "Information sources" tab for complete list</t>
  </si>
  <si>
    <t>Links:</t>
  </si>
  <si>
    <t>MTI: Medical Teams International</t>
  </si>
  <si>
    <t>LISGIS: Liberian Statistics, Dataset dated 2010</t>
  </si>
  <si>
    <t>http://www.tlcafrica.com/lisgis/lisgis.htm</t>
  </si>
  <si>
    <t>BRC: British Red Cross, Collected data 2014 (and being updated)</t>
  </si>
  <si>
    <t>http://goo.gl/pVb4GC</t>
  </si>
  <si>
    <t>UNMIL: UN Mission in Liberia, field surveys 2014</t>
  </si>
  <si>
    <t>SBTF: Standby Task Force, collected data 2014</t>
  </si>
  <si>
    <t>iLabLiberia: Datasets collected and verified 2014</t>
  </si>
  <si>
    <t>Abbreviations</t>
  </si>
  <si>
    <t>GOL: Government of Liberia</t>
  </si>
  <si>
    <t/>
  </si>
  <si>
    <t>IRC: International Red Cross</t>
  </si>
  <si>
    <t>NFP: Not for Profit</t>
  </si>
  <si>
    <t>Guinea:</t>
  </si>
  <si>
    <t>CSU: Couverture Sanitaire Universelle</t>
  </si>
  <si>
    <t>PS: Poste de Sante (small point),</t>
  </si>
  <si>
    <t>CS: Centre de Sante (small centre with more than one doctor)</t>
  </si>
  <si>
    <t>CMC: Centre Medical Communal</t>
  </si>
  <si>
    <t>HP: Hospital Prefectoral</t>
  </si>
  <si>
    <t>HS: Hospital Regional</t>
  </si>
  <si>
    <t>HN: Hospital National</t>
  </si>
  <si>
    <t/>
  </si>
  <si>
    <t>SBS: Service a base communautaire</t>
  </si>
  <si>
    <t/>
  </si>
  <si>
    <t>Sierra Leone:</t>
  </si>
  <si>
    <t>GOSL = Government of Sierra Leone</t>
  </si>
  <si>
    <t>EDCU: Endemic Disease Control Unit</t>
  </si>
  <si>
    <t>CHC:  Community Health Centre</t>
  </si>
  <si>
    <t>CHP: Community Health Post</t>
  </si>
  <si>
    <t>MCH: Maternal and Child Health</t>
  </si>
  <si>
    <t>MCHP: Maternal and Child Health Post</t>
  </si>
  <si>
    <t>Country</t>
  </si>
  <si>
    <t>Status</t>
  </si>
  <si>
    <t>Verified</t>
  </si>
  <si>
    <t>Date</t>
  </si>
  <si>
    <t>Center ID</t>
  </si>
  <si>
    <t>Center</t>
  </si>
  <si>
    <t>Type</t>
  </si>
  <si>
    <t>Activity</t>
  </si>
  <si>
    <t>Org</t>
  </si>
  <si>
    <t>Capacity</t>
  </si>
  <si>
    <t>Equipment (R.A.G)</t>
  </si>
  <si>
    <t>Staff</t>
  </si>
  <si>
    <t>Doctors</t>
  </si>
  <si>
    <t>Nurses</t>
  </si>
  <si>
    <t>Isolation Facility</t>
  </si>
  <si>
    <t>PPE</t>
  </si>
  <si>
    <t>Burial Site</t>
  </si>
  <si>
    <t>Water</t>
  </si>
  <si>
    <t>Power</t>
  </si>
  <si>
    <t>Comm.</t>
  </si>
  <si>
    <t>Date open</t>
  </si>
  <si>
    <t>Date closed</t>
  </si>
  <si>
    <t>Region</t>
  </si>
  <si>
    <t>Adm1 ID</t>
  </si>
  <si>
    <t>District</t>
  </si>
  <si>
    <t>Adm2 ID</t>
  </si>
  <si>
    <t>Adm3</t>
  </si>
  <si>
    <t>Place</t>
  </si>
  <si>
    <t>Lat</t>
  </si>
  <si>
    <t>Long</t>
  </si>
  <si>
    <t>Address</t>
  </si>
  <si>
    <t>Clinic Website</t>
  </si>
  <si>
    <t>Notes (example: If closed why?)</t>
  </si>
  <si>
    <t>Source of info</t>
  </si>
  <si>
    <t>Location in OSM</t>
  </si>
  <si>
    <t>MTI: Zone</t>
  </si>
  <si>
    <t>MTI: Zonal Facility</t>
  </si>
  <si>
    <t>UN Team</t>
  </si>
  <si>
    <t>UN Site No</t>
  </si>
  <si>
    <t>UN site name</t>
  </si>
  <si>
    <t>UTM</t>
  </si>
  <si>
    <t>UN Gr</t>
  </si>
  <si>
    <t>UNMIL Grid</t>
  </si>
  <si>
    <t>UNMIL Grid New</t>
  </si>
  <si>
    <t>#country</t>
  </si>
  <si>
    <t>#status</t>
  </si>
  <si>
    <t>#x_verified</t>
  </si>
  <si>
    <t>#report_date</t>
  </si>
  <si>
    <t>#loc_id</t>
  </si>
  <si>
    <t>#loc</t>
  </si>
  <si>
    <t>#loctype</t>
  </si>
  <si>
    <t>#activity</t>
  </si>
  <si>
    <t>#org</t>
  </si>
  <si>
    <t>#x_capacity</t>
  </si>
  <si>
    <t>#x_equipment</t>
  </si>
  <si>
    <t>#x_staff</t>
  </si>
  <si>
    <t>#x_doctors</t>
  </si>
  <si>
    <t>#x_nurses</t>
  </si>
  <si>
    <t>#x_isolation</t>
  </si>
  <si>
    <t>#x_ppe</t>
  </si>
  <si>
    <t>#x_burial_sites</t>
  </si>
  <si>
    <t>#x_water</t>
  </si>
  <si>
    <t>#x_power</t>
  </si>
  <si>
    <t>#x_comm</t>
  </si>
  <si>
    <t>#from_date</t>
  </si>
  <si>
    <t>#to_date</t>
  </si>
  <si>
    <t>#adm1</t>
  </si>
  <si>
    <t>#adm1_id</t>
  </si>
  <si>
    <t>#adm2</t>
  </si>
  <si>
    <t>#adm2_id</t>
  </si>
  <si>
    <t>#adm3</t>
  </si>
  <si>
    <t>#x_placename</t>
  </si>
  <si>
    <t>#lat_deg</t>
  </si>
  <si>
    <t>#lon_deg</t>
  </si>
  <si>
    <t>#x_address</t>
  </si>
  <si>
    <t>#site_lnk</t>
  </si>
  <si>
    <t>#x_notes</t>
  </si>
  <si>
    <t>#data_lnk</t>
  </si>
  <si>
    <t>#x_loc_osm</t>
  </si>
  <si>
    <t>#x_mti_zone</t>
  </si>
  <si>
    <t>#x_mti_zone_facility</t>
  </si>
  <si>
    <t>#x_un_team</t>
  </si>
  <si>
    <t>#x_un_site_id</t>
  </si>
  <si>
    <t>#x_un_site</t>
  </si>
  <si>
    <t>#x_utm</t>
  </si>
  <si>
    <t>#x_un_gr</t>
  </si>
  <si>
    <t>#x_un_grid</t>
  </si>
  <si>
    <t>#x_un_grid_new</t>
  </si>
  <si>
    <t>Liberia</t>
  </si>
  <si>
    <t>Open</t>
  </si>
  <si>
    <t>Y</t>
  </si>
  <si>
    <t>UN005</t>
  </si>
  <si>
    <t>Bonjeh clinic</t>
  </si>
  <si>
    <t>1 Public Clinic</t>
  </si>
  <si>
    <t>GOL (MOHSW only)</t>
  </si>
  <si>
    <t>1 OIC (CM)</t>
  </si>
  <si>
    <t>3 (2 RN)</t>
  </si>
  <si>
    <t>NO</t>
  </si>
  <si>
    <t>NO</t>
  </si>
  <si>
    <t>Bomi</t>
  </si>
  <si>
    <t>LR03</t>
  </si>
  <si>
    <t>Dewoin</t>
  </si>
  <si>
    <t>LR0308</t>
  </si>
  <si>
    <t>Gbonje (Bonjeh)</t>
  </si>
  <si>
    <t>6.488652</t>
  </si>
  <si>
    <t>Bomi County and Dewoin district</t>
  </si>
  <si>
    <t>This facility has no support from an external organisation. Catchment population 1,494 (2012), Alt ID: Dupl LISGIS007, LR03-000007</t>
  </si>
  <si>
    <t>http://www.tlcafrica.com/lisgis/lisgis.htm, http://liberia.ushahidi.com/reports/view/240, http://www.unicef.org/evaldatabase/files/2_Bomi_CHT_Evaluation_Report_-_May_2_2012.FINAL.pdf, http://www.mohsw.gov.lr/documents/HSPF_FY%202012-13_Annual%20Report_rev_12-3.pdf, http://liberianewsagency.org/pagesnews.php?nid=2822</t>
  </si>
  <si>
    <t>UNMO TEAM SITE 01(TUBMANBURG)</t>
  </si>
  <si>
    <t>Tubmanburg</t>
  </si>
  <si>
    <t>29N</t>
  </si>
  <si>
    <t>KH 950 176</t>
  </si>
  <si>
    <t>29NKH 950 176</t>
  </si>
  <si>
    <t>29NKH 950 176</t>
  </si>
  <si>
    <t>Liberia</t>
  </si>
  <si>
    <t>Open</t>
  </si>
  <si>
    <t>Y</t>
  </si>
  <si>
    <t>UN003</t>
  </si>
  <si>
    <t>Jenneh #3 clinic</t>
  </si>
  <si>
    <t>1 Public Clinic</t>
  </si>
  <si>
    <t>GOL &amp; MTI</t>
  </si>
  <si>
    <t>1 PA</t>
  </si>
  <si>
    <t>NO</t>
  </si>
  <si>
    <t>NO</t>
  </si>
  <si>
    <t>Bomi</t>
  </si>
  <si>
    <t>LR03</t>
  </si>
  <si>
    <t>Dewoin</t>
  </si>
  <si>
    <t>LR0308</t>
  </si>
  <si>
    <t>Jenne</t>
  </si>
  <si>
    <t>6.53735000000</t>
  </si>
  <si>
    <t>Geolocated to village level</t>
  </si>
  <si>
    <t>http://www.tlcafrica.com/lisgis/lisgis.htm, https://www.google.com/maps/place/6%C2%B032%2714.5%22N+10%C2%B051%2711.5%22W/@6.53735,-10.8532,607m/data=!3m1!1e3!4m2!3m1!1s0x0:0x0</t>
  </si>
  <si>
    <t>UNMO TEAM SITE 01(TUBMANBURG)</t>
  </si>
  <si>
    <t>Tubmanburg</t>
  </si>
  <si>
    <t>29N</t>
  </si>
  <si>
    <t>LH 951 229</t>
  </si>
  <si>
    <t>29NLH 951 229</t>
  </si>
  <si>
    <t>29NLH 951 229</t>
  </si>
  <si>
    <t>Liberia</t>
  </si>
  <si>
    <t>Closed</t>
  </si>
  <si>
    <t>Y</t>
  </si>
  <si>
    <t>UN002</t>
  </si>
  <si>
    <t>Beh Town clinic</t>
  </si>
  <si>
    <t>1 Public Clinic</t>
  </si>
  <si>
    <t>BOMI / CLINIC</t>
  </si>
  <si>
    <t>GOL (AHA)</t>
  </si>
  <si>
    <t>1 OIC, 1 PA</t>
  </si>
  <si>
    <t>4 (1 RN, 1 Vaccinator)</t>
  </si>
  <si>
    <t>NO</t>
  </si>
  <si>
    <t>NO</t>
  </si>
  <si>
    <t>Bomi</t>
  </si>
  <si>
    <t>LBR01</t>
  </si>
  <si>
    <t>Dowein</t>
  </si>
  <si>
    <t>LBR0101</t>
  </si>
  <si>
    <t>Beh (Beang)</t>
  </si>
  <si>
    <t>6.617460793</t>
  </si>
  <si>
    <t>This facility is run by AHA (African Humanitarian Action). The facility ID number is: LR03-000009.  Coordinates are based on the location of 'Beh' on the 'Liberia Mapped' Ushahidi map. Catchment population 3,867 (2012).  Closed as of Oct 4th according to Liberia News Agency - see source.</t>
  </si>
  <si>
    <t>http://www.tlcafrica.com/lisgis/lisgis.htm, http://liberia.ushahidi.com/reports/view/154, http://liberiamohsw.org/Policies%20&amp;%20Plans/Bomi%20County%20Health%20Plan%20Narrative%20Revised.pdf, http://www.unicef.org/evaldatabase/files/2_Bomi_CHT_Evaluation_Report_-_May_2_2012.FINAL.pdf,  http://www.mohsw.gov.lr/documents/HSPF_FY%202012-13_Annual%20Report_rev_12-3.pdf</t>
  </si>
  <si>
    <t>UNMO TEAM SITE 01(TUBMANBURG)</t>
  </si>
  <si>
    <t>Tubmanburg</t>
  </si>
  <si>
    <t>29N</t>
  </si>
  <si>
    <t>KH 803 319</t>
  </si>
  <si>
    <t>29NKH 803 319</t>
  </si>
  <si>
    <t>29NKH 803 319</t>
  </si>
  <si>
    <t>Liberia</t>
  </si>
  <si>
    <t>Open</t>
  </si>
  <si>
    <t>Y</t>
  </si>
  <si>
    <t>UN006</t>
  </si>
  <si>
    <t>Bowein clinic</t>
  </si>
  <si>
    <t>1 Gov. Hospital</t>
  </si>
  <si>
    <t>1 OIC</t>
  </si>
  <si>
    <t>NO</t>
  </si>
  <si>
    <t>NO</t>
  </si>
  <si>
    <t>Bomi</t>
  </si>
  <si>
    <t>LBR01</t>
  </si>
  <si>
    <t>Dowein</t>
  </si>
  <si>
    <t>LBR0101</t>
  </si>
  <si>
    <t>Bowein</t>
  </si>
  <si>
    <t>6.607968059</t>
  </si>
  <si>
    <t>imagery shows small rural village</t>
  </si>
  <si>
    <t>UNMO TEAM SITE 01(TUBMANBURG)</t>
  </si>
  <si>
    <t>Tubmanburg</t>
  </si>
  <si>
    <t>29N</t>
  </si>
  <si>
    <t>KH 932 308</t>
  </si>
  <si>
    <t>29NKH 932 308</t>
  </si>
  <si>
    <t>29NKH 932 308</t>
  </si>
  <si>
    <t>Liberia</t>
  </si>
  <si>
    <t>Open</t>
  </si>
  <si>
    <t>Y</t>
  </si>
  <si>
    <t>UN001</t>
  </si>
  <si>
    <t>Dagweh Clinic</t>
  </si>
  <si>
    <t>1 Public Clinic</t>
  </si>
  <si>
    <t>GOL (MOHSW only)</t>
  </si>
  <si>
    <t>1 OIC</t>
  </si>
  <si>
    <t>NO</t>
  </si>
  <si>
    <t>NO</t>
  </si>
  <si>
    <t>Bomi</t>
  </si>
  <si>
    <t>LBR01</t>
  </si>
  <si>
    <t>Dowein</t>
  </si>
  <si>
    <t>LBR0101</t>
  </si>
  <si>
    <t>Tagweh (Dagweh, Togee)</t>
  </si>
  <si>
    <t>6.566992965</t>
  </si>
  <si>
    <t>imagery shows small rural village</t>
  </si>
  <si>
    <t>UNMO TEAM SITE 01(TUBMANBURG)</t>
  </si>
  <si>
    <t>Tubmanburg</t>
  </si>
  <si>
    <t>29N</t>
  </si>
  <si>
    <t>KH 848 263</t>
  </si>
  <si>
    <t>29NKH 848 263</t>
  </si>
  <si>
    <t>29NKH 848 263</t>
  </si>
  <si>
    <t>Liberia</t>
  </si>
  <si>
    <t/>
  </si>
  <si>
    <t>Y</t>
  </si>
  <si>
    <t>UN004</t>
  </si>
  <si>
    <t>Vortor clinic</t>
  </si>
  <si>
    <t>1 Public Clinic</t>
  </si>
  <si>
    <t>GOL (MOHSW only)</t>
  </si>
  <si>
    <t>1 OIC</t>
  </si>
  <si>
    <t>NO</t>
  </si>
  <si>
    <t>NO</t>
  </si>
  <si>
    <t>Bomi</t>
  </si>
  <si>
    <t>LBR01</t>
  </si>
  <si>
    <t>Dowein</t>
  </si>
  <si>
    <t>LBR0101</t>
  </si>
  <si>
    <t>Vortor</t>
  </si>
  <si>
    <t>6.618174639</t>
  </si>
  <si>
    <t>OSM confirms "Vortor" as place. Marker appears on a road.</t>
  </si>
  <si>
    <t>UNMO TEAM SITE 01(TUBMANBURG)</t>
  </si>
  <si>
    <t>Tubmanburg</t>
  </si>
  <si>
    <t>29N</t>
  </si>
  <si>
    <t>KH 751 320</t>
  </si>
  <si>
    <t>29NKH 751 320</t>
  </si>
  <si>
    <t>29NKH 751 320</t>
  </si>
  <si>
    <t>Liberia</t>
  </si>
  <si>
    <t>Open*</t>
  </si>
  <si>
    <t>Y</t>
  </si>
  <si>
    <t>UN015</t>
  </si>
  <si>
    <t>Gbah Jekeh Town  Community Clinic</t>
  </si>
  <si>
    <t>1 Public Clinic</t>
  </si>
  <si>
    <t>1 OIC</t>
  </si>
  <si>
    <t>No</t>
  </si>
  <si>
    <t>No</t>
  </si>
  <si>
    <t>No</t>
  </si>
  <si>
    <t>Bomi</t>
  </si>
  <si>
    <t>LBR01</t>
  </si>
  <si>
    <t>Klay</t>
  </si>
  <si>
    <t>LBR0102</t>
  </si>
  <si>
    <t>Baha</t>
  </si>
  <si>
    <t>6.714684</t>
  </si>
  <si>
    <t>Geolocated to village level.  Open and attending to out patients only</t>
  </si>
  <si>
    <t>https://www.google.com/maps/place/6%C2%B042%2752.9%22N+10%C2%B058%2718.4%22W/@6.714684,-10.971777,985m/data=!3m2!1e3!4b1!4m2!3m1!1s0x0:0x0</t>
  </si>
  <si>
    <t>UNMO TEAM SITE 01(TUBMANBURG)</t>
  </si>
  <si>
    <t>Tubmanburg</t>
  </si>
  <si>
    <t>29N</t>
  </si>
  <si>
    <t>KH 824 428</t>
  </si>
  <si>
    <t>29NKH 824 428</t>
  </si>
  <si>
    <t>29NKH 824 428</t>
  </si>
  <si>
    <t>Liberia</t>
  </si>
  <si>
    <t>Y</t>
  </si>
  <si>
    <t>LR03-000022</t>
  </si>
  <si>
    <t>Weawolo</t>
  </si>
  <si>
    <t>Clinic</t>
  </si>
  <si>
    <t>MOHSW only</t>
  </si>
  <si>
    <t>N/A</t>
  </si>
  <si>
    <t>Bomi</t>
  </si>
  <si>
    <t>LBR01</t>
  </si>
  <si>
    <t>Klay</t>
  </si>
  <si>
    <t>LBR0102</t>
  </si>
  <si>
    <t>Bayukes</t>
  </si>
  <si>
    <t>6.62395000000</t>
  </si>
  <si>
    <t>Liberia</t>
  </si>
  <si>
    <t>Open</t>
  </si>
  <si>
    <t>Y</t>
  </si>
  <si>
    <t>UN017</t>
  </si>
  <si>
    <t>Gohnzipo</t>
  </si>
  <si>
    <t>1 Public Clinic</t>
  </si>
  <si>
    <t>AHA</t>
  </si>
  <si>
    <t>1 PA</t>
  </si>
  <si>
    <t>NO</t>
  </si>
  <si>
    <t>NO</t>
  </si>
  <si>
    <t>Bomi</t>
  </si>
  <si>
    <t>LBR01</t>
  </si>
  <si>
    <t>Klay</t>
  </si>
  <si>
    <t>LBR0102</t>
  </si>
  <si>
    <t>Gohnzipo</t>
  </si>
  <si>
    <t>6.66235000000</t>
  </si>
  <si>
    <t>OSM identifies as gohnzipo imagery shows a village</t>
  </si>
  <si>
    <t>http://www.tlcafrica.com/lisgis/lisgis.htm</t>
  </si>
  <si>
    <t>UNMO TEAM SITE 01(TUBMANBURG)</t>
  </si>
  <si>
    <t>Tubmanburg</t>
  </si>
  <si>
    <t>29N</t>
  </si>
  <si>
    <t>KH 870370</t>
  </si>
  <si>
    <t>29NKH 870370</t>
  </si>
  <si>
    <t>29NKH 870370</t>
  </si>
  <si>
    <t>Liberia</t>
  </si>
  <si>
    <t>Open</t>
  </si>
  <si>
    <t>Y</t>
  </si>
  <si>
    <t>LR03-000018</t>
  </si>
  <si>
    <t>Gonjeh Clinic</t>
  </si>
  <si>
    <t>Hospital</t>
  </si>
  <si>
    <t>AHA</t>
  </si>
  <si>
    <t>N/A</t>
  </si>
  <si>
    <t>Bomi</t>
  </si>
  <si>
    <t>LBR01</t>
  </si>
  <si>
    <t>Klay</t>
  </si>
  <si>
    <t>LBR0102</t>
  </si>
  <si>
    <t>Gonjeh</t>
  </si>
  <si>
    <t>6.64807000000</t>
  </si>
  <si>
    <t>Liberia</t>
  </si>
  <si>
    <t>Closed*</t>
  </si>
  <si>
    <t>Y</t>
  </si>
  <si>
    <t>UN016</t>
  </si>
  <si>
    <t>Goghen Clinic</t>
  </si>
  <si>
    <t>1 Public Clinic</t>
  </si>
  <si>
    <t>AHA</t>
  </si>
  <si>
    <t>1 OIC</t>
  </si>
  <si>
    <t>NO</t>
  </si>
  <si>
    <t>NO</t>
  </si>
  <si>
    <t>Bomi</t>
  </si>
  <si>
    <t>LBR01</t>
  </si>
  <si>
    <t>Klay</t>
  </si>
  <si>
    <t>LBR0102</t>
  </si>
  <si>
    <t>Gonjeh (Gogehn, Gobehn, Gogbehn0</t>
  </si>
  <si>
    <t>6.734145076</t>
  </si>
  <si>
    <t>Closed because of current Ebola Virus situation</t>
  </si>
  <si>
    <t>http://www.tlcafrica.com/lisgis/lisgis.htm, http://www.openstreetmap.org/node/3024942083#map=13/6.7340/-10.7341&amp;layers=HN</t>
  </si>
  <si>
    <t>UNMO TEAM SITE 01(TUBMANBURG)</t>
  </si>
  <si>
    <t>Tubmanburg</t>
  </si>
  <si>
    <t>29N</t>
  </si>
  <si>
    <t>LH 083 447</t>
  </si>
  <si>
    <t>29NLH 083 447</t>
  </si>
  <si>
    <t>29NLH 083 447</t>
  </si>
  <si>
    <t>Liberia</t>
  </si>
  <si>
    <t>Open</t>
  </si>
  <si>
    <t>Y</t>
  </si>
  <si>
    <t>UN012</t>
  </si>
  <si>
    <t>Juajuah clinic</t>
  </si>
  <si>
    <t>1 Public Clinic</t>
  </si>
  <si>
    <t>1 PA</t>
  </si>
  <si>
    <t>NO</t>
  </si>
  <si>
    <t>NO</t>
  </si>
  <si>
    <t>Bomi</t>
  </si>
  <si>
    <t>LBR01</t>
  </si>
  <si>
    <t>Klay</t>
  </si>
  <si>
    <t>LBR0102</t>
  </si>
  <si>
    <t>JuaJuah</t>
  </si>
  <si>
    <t>6.673484261</t>
  </si>
  <si>
    <t>OSM identifies as "Juajuah" imagery shows a village</t>
  </si>
  <si>
    <t>UNMO TEAM SITE 01(TUBMANBURG)</t>
  </si>
  <si>
    <t>Tubmanburg</t>
  </si>
  <si>
    <t>29N</t>
  </si>
  <si>
    <t>LH 058 380</t>
  </si>
  <si>
    <t>29NLH 058 380</t>
  </si>
  <si>
    <t>29NLH 058 380</t>
  </si>
  <si>
    <t>Liberia</t>
  </si>
  <si>
    <t>Open</t>
  </si>
  <si>
    <t>Y</t>
  </si>
  <si>
    <t>UN014</t>
  </si>
  <si>
    <t>Klay Town clinic</t>
  </si>
  <si>
    <t>1 Public Clinic</t>
  </si>
  <si>
    <t>NO</t>
  </si>
  <si>
    <t>NO</t>
  </si>
  <si>
    <t>NO</t>
  </si>
  <si>
    <t>NO</t>
  </si>
  <si>
    <t>Bomi</t>
  </si>
  <si>
    <t>LBR01</t>
  </si>
  <si>
    <t>Klay</t>
  </si>
  <si>
    <t>LBR0102</t>
  </si>
  <si>
    <t>Klay</t>
  </si>
  <si>
    <t>6.692941959</t>
  </si>
  <si>
    <t>OSM identifies as "Klay" imagery shows a town</t>
  </si>
  <si>
    <t>UNMO TEAM SITE 01(TUBMANBURG)</t>
  </si>
  <si>
    <t>Tubmanburg</t>
  </si>
  <si>
    <t>29N</t>
  </si>
  <si>
    <t>KH 928 402</t>
  </si>
  <si>
    <t>29NKH 928 402</t>
  </si>
  <si>
    <t>29NKH 928 402</t>
  </si>
  <si>
    <t>Liberia</t>
  </si>
  <si>
    <t>Y</t>
  </si>
  <si>
    <t>LR03-000001</t>
  </si>
  <si>
    <t>Malema</t>
  </si>
  <si>
    <t>Clinic</t>
  </si>
  <si>
    <t>AHA</t>
  </si>
  <si>
    <t>N/A</t>
  </si>
  <si>
    <t>Bomi</t>
  </si>
  <si>
    <t>LBR01</t>
  </si>
  <si>
    <t>Klay</t>
  </si>
  <si>
    <t>LBR0102</t>
  </si>
  <si>
    <t>Malema Gobla</t>
  </si>
  <si>
    <t>6.67489000000</t>
  </si>
  <si>
    <t>Liberia</t>
  </si>
  <si>
    <t>Open</t>
  </si>
  <si>
    <t>Y</t>
  </si>
  <si>
    <t>UN013</t>
  </si>
  <si>
    <t>Sass/Sasstown</t>
  </si>
  <si>
    <t>1 Public Clinic</t>
  </si>
  <si>
    <t>MTI</t>
  </si>
  <si>
    <t>1 PA</t>
  </si>
  <si>
    <t>NO</t>
  </si>
  <si>
    <t>NO</t>
  </si>
  <si>
    <t>Bomi</t>
  </si>
  <si>
    <t>LBR01</t>
  </si>
  <si>
    <t>Klay</t>
  </si>
  <si>
    <t>LBR0102</t>
  </si>
  <si>
    <t>Sass Town / Be Sali</t>
  </si>
  <si>
    <t>6.582574241</t>
  </si>
  <si>
    <t>OSM identifies as "Sass Town" Google maps identifies town as "Be Sali" imagery shows a town</t>
  </si>
  <si>
    <t>UNMO TEAM SITE 01(TUBMANBURG)</t>
  </si>
  <si>
    <t>Tubmanburg</t>
  </si>
  <si>
    <t>29N</t>
  </si>
  <si>
    <t>KH 909 280</t>
  </si>
  <si>
    <t>29NKH 909 280</t>
  </si>
  <si>
    <t>29NKH 909 280</t>
  </si>
  <si>
    <t>Liberia</t>
  </si>
  <si>
    <t>N</t>
  </si>
  <si>
    <t>LR03-000020</t>
  </si>
  <si>
    <t>Sasstown Clinic</t>
  </si>
  <si>
    <t>Clinic</t>
  </si>
  <si>
    <t>AHA</t>
  </si>
  <si>
    <t>N/A</t>
  </si>
  <si>
    <t>Bomi</t>
  </si>
  <si>
    <t>LBR01</t>
  </si>
  <si>
    <t>Klay</t>
  </si>
  <si>
    <t>LBR0102</t>
  </si>
  <si>
    <t>Zordee</t>
  </si>
  <si>
    <t>6.67607000000</t>
  </si>
  <si>
    <t>not Sass Town but geolocation for Zordee Community Clinic</t>
  </si>
  <si>
    <t>https://www.google.com/maps/place/6%C2%B040'33.9%22N+10%C2%B046'57.1%22W/@6.67607,-10.78253,750m/data=!3m2!1e3!4b1!4m2!3m1!1s0x0:0x0</t>
  </si>
  <si>
    <t>Liberia</t>
  </si>
  <si>
    <t>N</t>
  </si>
  <si>
    <t>LISGIS020</t>
  </si>
  <si>
    <t>Zordee Community Clinic</t>
  </si>
  <si>
    <t>Clinic</t>
  </si>
  <si>
    <t>GOL</t>
  </si>
  <si>
    <t>Bomi</t>
  </si>
  <si>
    <t>LBR01</t>
  </si>
  <si>
    <t>Klay</t>
  </si>
  <si>
    <t>LBR0102</t>
  </si>
  <si>
    <t>Zordee</t>
  </si>
  <si>
    <t>6.6761</t>
  </si>
  <si>
    <t>Locates to area with dense tree cover outside of Zolowo town, unclear if there is a clinic below canopy (Hilary Verified Admin Info is correct for these GPS)</t>
  </si>
  <si>
    <t>http://www.tlcafrica.com/lisgis/lisgis.htm</t>
  </si>
  <si>
    <t>Liberia</t>
  </si>
  <si>
    <t>Y</t>
  </si>
  <si>
    <t>LR03-000019</t>
  </si>
  <si>
    <t>Guthrie Plantation</t>
  </si>
  <si>
    <t>Clinic</t>
  </si>
  <si>
    <t>Private - non profit</t>
  </si>
  <si>
    <t>N/A</t>
  </si>
  <si>
    <t>Bomi</t>
  </si>
  <si>
    <t>LBR01</t>
  </si>
  <si>
    <t>Klay</t>
  </si>
  <si>
    <t>LBR0102</t>
  </si>
  <si>
    <t>6.73926000000</t>
  </si>
  <si>
    <t>Liberia</t>
  </si>
  <si>
    <t>Open</t>
  </si>
  <si>
    <t>Y</t>
  </si>
  <si>
    <t>UN010</t>
  </si>
  <si>
    <t>Beafini clinic</t>
  </si>
  <si>
    <t>1 Public Clinic</t>
  </si>
  <si>
    <t>MOHSW only; GOL</t>
  </si>
  <si>
    <t>N/A</t>
  </si>
  <si>
    <t>1 PA</t>
  </si>
  <si>
    <t>NO</t>
  </si>
  <si>
    <t>NO</t>
  </si>
  <si>
    <t>Bomi</t>
  </si>
  <si>
    <t>LBR01</t>
  </si>
  <si>
    <t>Senjeh</t>
  </si>
  <si>
    <t>LBR0103</t>
  </si>
  <si>
    <t>Beafini</t>
  </si>
  <si>
    <t>6.861015299</t>
  </si>
  <si>
    <t>OSM identifies as "Beafini" imagery shows a village; Catchment population 1,785.</t>
  </si>
  <si>
    <t>http://www.tlcafrica.com/lisgis/lisgis.htm, http://www.mohsw.gov.lr/documents/HSPF_FY%202012-13_Annual%20Report_rev_12-3.pdf</t>
  </si>
  <si>
    <t>UNMO TEAM SITE 01(TUBMANBURG)</t>
  </si>
  <si>
    <t>Tubmanburg</t>
  </si>
  <si>
    <t>29N</t>
  </si>
  <si>
    <t>KH 902 588</t>
  </si>
  <si>
    <t>29NKH 902 588</t>
  </si>
  <si>
    <t>29NKH 902 588</t>
  </si>
  <si>
    <t>Liberia</t>
  </si>
  <si>
    <t>Open</t>
  </si>
  <si>
    <t>Y</t>
  </si>
  <si>
    <t>UN009</t>
  </si>
  <si>
    <t>Besao clinic</t>
  </si>
  <si>
    <t>1 Public Clinic</t>
  </si>
  <si>
    <t>NO</t>
  </si>
  <si>
    <t>NO</t>
  </si>
  <si>
    <t>NO</t>
  </si>
  <si>
    <t>NO</t>
  </si>
  <si>
    <t>Bomi</t>
  </si>
  <si>
    <t>LBR01</t>
  </si>
  <si>
    <t>Senjeh</t>
  </si>
  <si>
    <t>LBR0103</t>
  </si>
  <si>
    <t>Besao</t>
  </si>
  <si>
    <t>6.729860221</t>
  </si>
  <si>
    <t>OSM identifies as "Besao" - suggest 6.7298114        -10.9144801 as slightly better coordinates.</t>
  </si>
  <si>
    <t>UNMO TEAM SITE 01(TUBMANBURG)</t>
  </si>
  <si>
    <t>Tubmanburg</t>
  </si>
  <si>
    <t>29N</t>
  </si>
  <si>
    <t>KH 885 443</t>
  </si>
  <si>
    <t>29NKH 885 443</t>
  </si>
  <si>
    <t>29NKH 885 443</t>
  </si>
  <si>
    <t>Liberia</t>
  </si>
  <si>
    <t>Closed</t>
  </si>
  <si>
    <t>Y</t>
  </si>
  <si>
    <t>UN008</t>
  </si>
  <si>
    <t>Gayah Hill clinic</t>
  </si>
  <si>
    <t>1 Public Clinic</t>
  </si>
  <si>
    <t>1 PA</t>
  </si>
  <si>
    <t>NO</t>
  </si>
  <si>
    <t>2.5 acres</t>
  </si>
  <si>
    <t>Bomi</t>
  </si>
  <si>
    <t>LBR01</t>
  </si>
  <si>
    <t>Senjeh</t>
  </si>
  <si>
    <t>LBR0103</t>
  </si>
  <si>
    <t>Gayah Hill</t>
  </si>
  <si>
    <t>6.760613773</t>
  </si>
  <si>
    <t>Closed because of current Ebola Virus situation  OSM identifies as Gayah Hill, imagery shows a village</t>
  </si>
  <si>
    <t>UNMO TEAM SITE 01(TUBMANBURG)</t>
  </si>
  <si>
    <t>Tubmanburg</t>
  </si>
  <si>
    <t>29N</t>
  </si>
  <si>
    <t>KH 889 477</t>
  </si>
  <si>
    <t>29NKH 889 477</t>
  </si>
  <si>
    <t>29NKH 889 477</t>
  </si>
  <si>
    <t>Liberia</t>
  </si>
  <si>
    <t>LR03-000011</t>
  </si>
  <si>
    <t>Sackie Town</t>
  </si>
  <si>
    <t>Clinic</t>
  </si>
  <si>
    <t>MOHSW only</t>
  </si>
  <si>
    <t>N/A</t>
  </si>
  <si>
    <t>Bomi</t>
  </si>
  <si>
    <t>LBR01</t>
  </si>
  <si>
    <t>Senjeh</t>
  </si>
  <si>
    <t>LBR0103</t>
  </si>
  <si>
    <t>Sackie</t>
  </si>
  <si>
    <t>6.97606000000</t>
  </si>
  <si>
    <t>Liberia</t>
  </si>
  <si>
    <t>Open</t>
  </si>
  <si>
    <t>Y</t>
  </si>
  <si>
    <t>UN011</t>
  </si>
  <si>
    <t>Sakey clinic</t>
  </si>
  <si>
    <t>1 Public Clinic</t>
  </si>
  <si>
    <t>1 PA</t>
  </si>
  <si>
    <t>NO</t>
  </si>
  <si>
    <t>NO</t>
  </si>
  <si>
    <t>Bomi</t>
  </si>
  <si>
    <t>LBR01</t>
  </si>
  <si>
    <t>Senjeh</t>
  </si>
  <si>
    <t>LBR0103</t>
  </si>
  <si>
    <t>Saykay</t>
  </si>
  <si>
    <t>6.570707111</t>
  </si>
  <si>
    <t>OSM identifies as "Saykay" imagery shows a village - suggest 6.569707111        -10.920869 as slightly better coordinates (if we trust imagery)</t>
  </si>
  <si>
    <t>UNMO TEAM SITE 01(TUBMANBURG)</t>
  </si>
  <si>
    <t>Tubmanburg</t>
  </si>
  <si>
    <t>29N</t>
  </si>
  <si>
    <t>KH 876 267</t>
  </si>
  <si>
    <t>29NKH 876 267</t>
  </si>
  <si>
    <t>29NKH 876 267</t>
  </si>
  <si>
    <t>Liberia</t>
  </si>
  <si>
    <t>Y</t>
  </si>
  <si>
    <t>LR03-000012</t>
  </si>
  <si>
    <t>Ahmiddiya</t>
  </si>
  <si>
    <t>Clinic</t>
  </si>
  <si>
    <t>Faith Based Organization</t>
  </si>
  <si>
    <t>N/A</t>
  </si>
  <si>
    <t>Bomi</t>
  </si>
  <si>
    <t>LBR01</t>
  </si>
  <si>
    <t>Senjeh</t>
  </si>
  <si>
    <t>LBR0103</t>
  </si>
  <si>
    <t>Tubmanburg</t>
  </si>
  <si>
    <t>6.86888000000</t>
  </si>
  <si>
    <t>https://www.google.com/maps/place/6%C2%B052'08.0%22N+10%C2%B049'26.4%22W/@6.8689785,-10.824,783m/data=!3m1!1e3!4m2!3m1!1s0x0:0x0</t>
  </si>
  <si>
    <t>Liberia</t>
  </si>
  <si>
    <t>Open</t>
  </si>
  <si>
    <t>Y</t>
  </si>
  <si>
    <t>LR03-000014</t>
  </si>
  <si>
    <t>Liberia Government Hospital</t>
  </si>
  <si>
    <t>Hospital</t>
  </si>
  <si>
    <t>MOHSW only</t>
  </si>
  <si>
    <t>100</t>
  </si>
  <si>
    <t>Bomi</t>
  </si>
  <si>
    <t>LBR01</t>
  </si>
  <si>
    <t>Senjeh</t>
  </si>
  <si>
    <t>LBR0103</t>
  </si>
  <si>
    <t>Tubmanburg</t>
  </si>
  <si>
    <t>6.86717000000</t>
  </si>
  <si>
    <t>https://www.google.com/maps/place/6%C2%B052'01.8%22N+10%C2%B049'49.3%22W/@6.8667749,-10.8305546,196m/data=!3m1!1e3!4m2!3m1!1s0x0:0x0</t>
  </si>
  <si>
    <t>Liberia</t>
  </si>
  <si>
    <t>LISGIS013</t>
  </si>
  <si>
    <t>St. Luke's Clinic</t>
  </si>
  <si>
    <t>Clinic</t>
  </si>
  <si>
    <t>NFP</t>
  </si>
  <si>
    <t>Bomi</t>
  </si>
  <si>
    <t>LBR01</t>
  </si>
  <si>
    <t>Senjeh</t>
  </si>
  <si>
    <t>LBR0103</t>
  </si>
  <si>
    <t>Tubmanburg</t>
  </si>
  <si>
    <t>6.863166</t>
  </si>
  <si>
    <t>http://www.tlcafrica.com/lisgis/lisgis.htm, http://liberia.ushahidi.com/reports/view/173</t>
  </si>
  <si>
    <t>Liberia</t>
  </si>
  <si>
    <t>Open*</t>
  </si>
  <si>
    <t>Y</t>
  </si>
  <si>
    <t>LibTub</t>
  </si>
  <si>
    <t>Tubmanburg Government Hospital</t>
  </si>
  <si>
    <t>Hospital</t>
  </si>
  <si>
    <t>ETC, Triage</t>
  </si>
  <si>
    <t>MOH, Bomi County Health Team</t>
  </si>
  <si>
    <t>-</t>
  </si>
  <si>
    <t>Bomi</t>
  </si>
  <si>
    <t>LBR01</t>
  </si>
  <si>
    <t>Senjeh</t>
  </si>
  <si>
    <t>LBR0103</t>
  </si>
  <si>
    <t>Tubmanburg</t>
  </si>
  <si>
    <t>6.871234897</t>
  </si>
  <si>
    <t>Bomi County Health Team (CHT) opened three, two-room quarantine units with a 12-bed capacity for Ebola patients. There is a holding centre in Tubmanburg.  (OSM and Google maps confirm city of Tubmanburg at these coordinates)</t>
  </si>
  <si>
    <t>https://www.internationalsos.com/ebola/index.cfm?content_id=396&amp;language_id=ENG http://www.who.int/csr/disease/ebola/evd-sitrep1-20140828.pdf http://www.liberianewsagency.org/pagesnews.php?nid=2282</t>
  </si>
  <si>
    <t>http://www.openstreetmap.org/node/476645658#map=15/6.8665/-10.8257</t>
  </si>
  <si>
    <t>Liberia</t>
  </si>
  <si>
    <t>Open</t>
  </si>
  <si>
    <t>Y</t>
  </si>
  <si>
    <t>UN020</t>
  </si>
  <si>
    <t>Alasala</t>
  </si>
  <si>
    <t>1 Public Clinic</t>
  </si>
  <si>
    <t>1 OIC</t>
  </si>
  <si>
    <t>NO</t>
  </si>
  <si>
    <t>NO</t>
  </si>
  <si>
    <t>Bomi</t>
  </si>
  <si>
    <t>LBR01</t>
  </si>
  <si>
    <t>Suehn Mecca</t>
  </si>
  <si>
    <t>LBR0104</t>
  </si>
  <si>
    <t>Alasala</t>
  </si>
  <si>
    <t>6.583160648</t>
  </si>
  <si>
    <t>OSM identifies as "Alasala" imagery shows a village.</t>
  </si>
  <si>
    <t>UNMO TEAM SITE 01(TUBMANBURG)</t>
  </si>
  <si>
    <t>Tubmanburg</t>
  </si>
  <si>
    <t>29N</t>
  </si>
  <si>
    <t>LH 088 280</t>
  </si>
  <si>
    <t>29NLH 088 280</t>
  </si>
  <si>
    <t>29NLH 088 280</t>
  </si>
  <si>
    <t>Liberia</t>
  </si>
  <si>
    <t>Open</t>
  </si>
  <si>
    <t>Y</t>
  </si>
  <si>
    <t>UN019</t>
  </si>
  <si>
    <t>Mecca Town</t>
  </si>
  <si>
    <t>1 Public Clinic</t>
  </si>
  <si>
    <t>1 PA</t>
  </si>
  <si>
    <t>NO</t>
  </si>
  <si>
    <t>NO</t>
  </si>
  <si>
    <t>Bomi</t>
  </si>
  <si>
    <t>LBR01</t>
  </si>
  <si>
    <t>Suehn Mecca</t>
  </si>
  <si>
    <t>LBR0104</t>
  </si>
  <si>
    <t>Mecca</t>
  </si>
  <si>
    <t>6.835048246</t>
  </si>
  <si>
    <t>OSM identifies as "Mecca" imagery shows a village - marker may not be precise.</t>
  </si>
  <si>
    <t>UNMO TEAM SITE 01(TUBMANBURG)</t>
  </si>
  <si>
    <t>Tubmanburg</t>
  </si>
  <si>
    <t>29N</t>
  </si>
  <si>
    <t>LH 256 558</t>
  </si>
  <si>
    <t>29NLH 256 558</t>
  </si>
  <si>
    <t>29NLH 256 558</t>
  </si>
  <si>
    <t>Liberia</t>
  </si>
  <si>
    <t>Y</t>
  </si>
  <si>
    <t>LR03-000016</t>
  </si>
  <si>
    <t>Mecca</t>
  </si>
  <si>
    <t>Clinic</t>
  </si>
  <si>
    <t>MOHSW only</t>
  </si>
  <si>
    <t>N/A</t>
  </si>
  <si>
    <t>Bomi</t>
  </si>
  <si>
    <t>LBR01</t>
  </si>
  <si>
    <t>Suehn Mecca</t>
  </si>
  <si>
    <t>LBR0104</t>
  </si>
  <si>
    <t>Suehn</t>
  </si>
  <si>
    <t>6.83133000000</t>
  </si>
  <si>
    <t>Liberia</t>
  </si>
  <si>
    <t>Open</t>
  </si>
  <si>
    <t>Y</t>
  </si>
  <si>
    <t>UN018</t>
  </si>
  <si>
    <t>Suehn Town Clinic</t>
  </si>
  <si>
    <t>1 Public Clinic</t>
  </si>
  <si>
    <t>GOL (Formerly SC-UK, MOHSW only)</t>
  </si>
  <si>
    <t>1 PA; 1 OIC, 1 CM</t>
  </si>
  <si>
    <t>NO</t>
  </si>
  <si>
    <t>NO</t>
  </si>
  <si>
    <t>Bomi</t>
  </si>
  <si>
    <t>LBR01</t>
  </si>
  <si>
    <t>Suehn Mecca</t>
  </si>
  <si>
    <t>LBR0104</t>
  </si>
  <si>
    <t>Suehn (Suen)</t>
  </si>
  <si>
    <t>6.617598261</t>
  </si>
  <si>
    <t>OSM identifies as "Sueh" imagery shows a village; AKA Suehn Community Clinic; Catchment population 11,678</t>
  </si>
  <si>
    <t>http://www.tlcafrica.com/lisgis/lisgis.htm, http://www.mohsw.gov.lr/documents/HSPF_FY%202012-13_Annual%20Report_rev_12-3.pdf</t>
  </si>
  <si>
    <t>UNMO TEAM SITE 01(TUBMANBURG)</t>
  </si>
  <si>
    <t>Tubmanburg</t>
  </si>
  <si>
    <t>29N</t>
  </si>
  <si>
    <t>LH 113 318</t>
  </si>
  <si>
    <t>29NLH 113 318</t>
  </si>
  <si>
    <t>29NLH 113 318</t>
  </si>
  <si>
    <t>Liberia</t>
  </si>
  <si>
    <t>LISGIS021</t>
  </si>
  <si>
    <t>Fefeh Clinic</t>
  </si>
  <si>
    <t>Clinic</t>
  </si>
  <si>
    <t>GOL (Formerly SC-UK, MOHSW only)</t>
  </si>
  <si>
    <t>1 OIC</t>
  </si>
  <si>
    <t>1 vaccinator</t>
  </si>
  <si>
    <t>Bomi</t>
  </si>
  <si>
    <t>LBR01</t>
  </si>
  <si>
    <t>Suehn/Mecca</t>
  </si>
  <si>
    <t>LBR0104</t>
  </si>
  <si>
    <t>Fefeh Town</t>
  </si>
  <si>
    <t>6.6516</t>
  </si>
  <si>
    <t>OSM shows Fefeh (Be Fefe) village at the coordinates I have given, but 'Liberia Mapped' suggests the clinic is in Zordee: 6.6707,-10.7716.  Catchment area 2,604.  Former SC-UK supported facility.</t>
  </si>
  <si>
    <t>http://www.tlcafrica.com/lisgis/lisgis.htm, http://liberia.ushahidi.com/reports/view/239, http://www.openstreetmap.org/node/3007314454#map=16/6.6509/-10.7342&amp;layers=H, http://www.mohsw.gov.lr/documents/HSPF_FY%202012-13_Annual%20Report_rev_12-3.pdf</t>
  </si>
  <si>
    <t>Liberia</t>
  </si>
  <si>
    <t>LISGIS016</t>
  </si>
  <si>
    <t>Mecca Community Clinic</t>
  </si>
  <si>
    <t>Clinic</t>
  </si>
  <si>
    <t>GOL (MOHSW only)</t>
  </si>
  <si>
    <t>Bomi</t>
  </si>
  <si>
    <t>LBR01</t>
  </si>
  <si>
    <t>Suehn/Mecca</t>
  </si>
  <si>
    <t>LBR0104</t>
  </si>
  <si>
    <t>Mecca</t>
  </si>
  <si>
    <t>6.83422</t>
  </si>
  <si>
    <t>Catchment population 5,836.</t>
  </si>
  <si>
    <t>http://www.tlcafrica.com/lisgis/lisgis.htm, http://www.mohsw.gov.lr/documents/HSPF_FY%202012-13_Annual%20Report_rev_12-3.pdf</t>
  </si>
  <si>
    <t>Liberia</t>
  </si>
  <si>
    <t>Closed</t>
  </si>
  <si>
    <t>LISGIS022</t>
  </si>
  <si>
    <t>Weawolo Community Clinic</t>
  </si>
  <si>
    <t>Clinic</t>
  </si>
  <si>
    <t>GOL (MOHSW only)</t>
  </si>
  <si>
    <t>Bomi</t>
  </si>
  <si>
    <t>LBR01</t>
  </si>
  <si>
    <t>Suehn/Mecca</t>
  </si>
  <si>
    <t>LBR0104</t>
  </si>
  <si>
    <t>Weawolo</t>
  </si>
  <si>
    <t>6.6174343</t>
  </si>
  <si>
    <t>Catchment population 1,646. Closed as of Oct 4th according to Liberia News Agency - see source.</t>
  </si>
  <si>
    <t>http://www.tlcafrica.com/lisgis/lisgis.htm, http://liberianewsagency.org/pagesnews.php?nid=2822</t>
  </si>
  <si>
    <t>Liberia</t>
  </si>
  <si>
    <t>Open</t>
  </si>
  <si>
    <t>Y</t>
  </si>
  <si>
    <t>UN075</t>
  </si>
  <si>
    <t>Bong Mines Hospital</t>
  </si>
  <si>
    <t>Hospital</t>
  </si>
  <si>
    <t>MOHSW only</t>
  </si>
  <si>
    <t>50 beds</t>
  </si>
  <si>
    <t>Available, need additional but quantity not confirmed</t>
  </si>
  <si>
    <t>Not selected</t>
  </si>
  <si>
    <t>Bong</t>
  </si>
  <si>
    <t>LBR02</t>
  </si>
  <si>
    <t>Fuamah</t>
  </si>
  <si>
    <t>LBR0202</t>
  </si>
  <si>
    <t>Bong Town</t>
  </si>
  <si>
    <t>6.806782053</t>
  </si>
  <si>
    <t>Alt ID: LR06-000020</t>
  </si>
  <si>
    <t>UNMO TEAM SITE 03 (KAKATA TEAM SITE)</t>
  </si>
  <si>
    <t>Kakata</t>
  </si>
  <si>
    <t>29N</t>
  </si>
  <si>
    <t>LH 500 526</t>
  </si>
  <si>
    <t>29NLH 500 526</t>
  </si>
  <si>
    <t>29NLH 500 526</t>
  </si>
  <si>
    <t>Liberia</t>
  </si>
  <si>
    <t>LR06-000036</t>
  </si>
  <si>
    <t>Haindi Clinic</t>
  </si>
  <si>
    <t>Clinic</t>
  </si>
  <si>
    <t>Africare-Liberia,GOL</t>
  </si>
  <si>
    <t>N/A</t>
  </si>
  <si>
    <t>Bong</t>
  </si>
  <si>
    <t>LBR02</t>
  </si>
  <si>
    <t>Fuamah</t>
  </si>
  <si>
    <t>LBR0202</t>
  </si>
  <si>
    <t>Haindi</t>
  </si>
  <si>
    <t>6.88793000000</t>
  </si>
  <si>
    <t>Liberia</t>
  </si>
  <si>
    <t>LR06-000018</t>
  </si>
  <si>
    <t>Janyea</t>
  </si>
  <si>
    <t>Clinic</t>
  </si>
  <si>
    <t>Africare-Liberia</t>
  </si>
  <si>
    <t>N/A</t>
  </si>
  <si>
    <t>Bong</t>
  </si>
  <si>
    <t>LBR02</t>
  </si>
  <si>
    <t>Jorquelleh</t>
  </si>
  <si>
    <t>LBR0203</t>
  </si>
  <si>
    <t>Donieta</t>
  </si>
  <si>
    <t>6.69888000000</t>
  </si>
  <si>
    <t>Liberia</t>
  </si>
  <si>
    <t>Open</t>
  </si>
  <si>
    <t>Y</t>
  </si>
  <si>
    <t>UN229</t>
  </si>
  <si>
    <t>Africa First Baptist Mission (AFBM)</t>
  </si>
  <si>
    <t>Clinic</t>
  </si>
  <si>
    <t>NFP</t>
  </si>
  <si>
    <t>Nil</t>
  </si>
  <si>
    <t>N</t>
  </si>
  <si>
    <t>Bong</t>
  </si>
  <si>
    <t>LBR02</t>
  </si>
  <si>
    <t>Jorquelleh</t>
  </si>
  <si>
    <t>LBR0203</t>
  </si>
  <si>
    <t>Gbarnga</t>
  </si>
  <si>
    <t>6.979612129</t>
  </si>
  <si>
    <t>OSM identifies city as Gbarnga - imagery shows outskirts of a small city</t>
  </si>
  <si>
    <t>UNMO TEAM SITE 10 – (GBRANGA)</t>
  </si>
  <si>
    <t>Gbranga</t>
  </si>
  <si>
    <t>29N</t>
  </si>
  <si>
    <t>MH 4903 7152</t>
  </si>
  <si>
    <t>29NMH 4903 7152</t>
  </si>
  <si>
    <t>29NMH 4903 7152</t>
  </si>
  <si>
    <t>Liberia</t>
  </si>
  <si>
    <t>Open</t>
  </si>
  <si>
    <t>Y</t>
  </si>
  <si>
    <t>UN228</t>
  </si>
  <si>
    <t>C.B. Dunbar Hospital</t>
  </si>
  <si>
    <t>Hospital</t>
  </si>
  <si>
    <t>MDM</t>
  </si>
  <si>
    <t>70 beds</t>
  </si>
  <si>
    <t>N</t>
  </si>
  <si>
    <t>Bong</t>
  </si>
  <si>
    <t>LBR02</t>
  </si>
  <si>
    <t>Jorquelleh</t>
  </si>
  <si>
    <t>LBR0203</t>
  </si>
  <si>
    <t>Gbarnga</t>
  </si>
  <si>
    <t>7.004200176</t>
  </si>
  <si>
    <t>OSM identifies city as Gbarnga - imagery show center of a small city</t>
  </si>
  <si>
    <t>http://www.theguardian.com/world/gallery/2014/oct/09/ebola-epidemic-spreads-in-pictures</t>
  </si>
  <si>
    <t>UNMO TEAM SITE 10 – (GBRANGA)</t>
  </si>
  <si>
    <t>Gbranga</t>
  </si>
  <si>
    <t>29N</t>
  </si>
  <si>
    <t>MH 4724 7424</t>
  </si>
  <si>
    <t>29NMH 4724 7424</t>
  </si>
  <si>
    <t>29NMH 4724 7424</t>
  </si>
  <si>
    <t>Liberia</t>
  </si>
  <si>
    <t>LR06-000006</t>
  </si>
  <si>
    <t>Charles B. Dunbar</t>
  </si>
  <si>
    <t>Clinic</t>
  </si>
  <si>
    <t>MDM</t>
  </si>
  <si>
    <t>N/A</t>
  </si>
  <si>
    <t>Bong</t>
  </si>
  <si>
    <t>LBR02</t>
  </si>
  <si>
    <t>Jorquelleh</t>
  </si>
  <si>
    <t>LBR0203</t>
  </si>
  <si>
    <t>Gbarnga</t>
  </si>
  <si>
    <t>7.00459000000</t>
  </si>
  <si>
    <t>Liberia</t>
  </si>
  <si>
    <t>LR06-000007</t>
  </si>
  <si>
    <t>Liberia Against Malnutrition (LAM)</t>
  </si>
  <si>
    <t>Clinic</t>
  </si>
  <si>
    <t>NFP</t>
  </si>
  <si>
    <t>N/A</t>
  </si>
  <si>
    <t>Bong</t>
  </si>
  <si>
    <t>LBR02</t>
  </si>
  <si>
    <t>Jorquelleh</t>
  </si>
  <si>
    <t>LBR0203</t>
  </si>
  <si>
    <t>Gbarnga</t>
  </si>
  <si>
    <t>7.00070000000</t>
  </si>
  <si>
    <t>Liberia</t>
  </si>
  <si>
    <t>Open</t>
  </si>
  <si>
    <t>Y</t>
  </si>
  <si>
    <t>UN230</t>
  </si>
  <si>
    <t>Samay Clinic</t>
  </si>
  <si>
    <t>Clinic</t>
  </si>
  <si>
    <t>MoHSW</t>
  </si>
  <si>
    <t>Nil</t>
  </si>
  <si>
    <t>N</t>
  </si>
  <si>
    <t>Bong</t>
  </si>
  <si>
    <t>LBR02</t>
  </si>
  <si>
    <t>Jorquelleh</t>
  </si>
  <si>
    <t>LBR0203</t>
  </si>
  <si>
    <t>Samita</t>
  </si>
  <si>
    <t>6.784332527</t>
  </si>
  <si>
    <t>OSM identifies as "Samita" - imagery shows a village</t>
  </si>
  <si>
    <t>UNMO TEAM SITE 10 – (GBRANGA)</t>
  </si>
  <si>
    <t>Gbranga</t>
  </si>
  <si>
    <t>29N</t>
  </si>
  <si>
    <t>MH 5109 4993</t>
  </si>
  <si>
    <t>29NMH 5109 4993</t>
  </si>
  <si>
    <t>29NMH 5109 4993</t>
  </si>
  <si>
    <t>Liberia</t>
  </si>
  <si>
    <t>LR06-000017</t>
  </si>
  <si>
    <t>Gbecohn Health Center</t>
  </si>
  <si>
    <t>Clinic</t>
  </si>
  <si>
    <t>MDM</t>
  </si>
  <si>
    <t>N/A</t>
  </si>
  <si>
    <t>Bong</t>
  </si>
  <si>
    <t>LBR02</t>
  </si>
  <si>
    <t>Kokoyah</t>
  </si>
  <si>
    <t>LBR0204</t>
  </si>
  <si>
    <t>Gbecohn</t>
  </si>
  <si>
    <t>6.66861000000</t>
  </si>
  <si>
    <t>http://www.tlcafrica.com/lisgis/lisgis.htm</t>
  </si>
  <si>
    <t>UNMO TEAM SITE 10 – (GBRANGA)</t>
  </si>
  <si>
    <t>Gbranga</t>
  </si>
  <si>
    <t>29N</t>
  </si>
  <si>
    <t>MH 3208 3712</t>
  </si>
  <si>
    <t>29NMH 3208 3712</t>
  </si>
  <si>
    <t>29NMH 3208 3712</t>
  </si>
  <si>
    <t>Liberia</t>
  </si>
  <si>
    <t>Open</t>
  </si>
  <si>
    <t>Y</t>
  </si>
  <si>
    <t>UN238</t>
  </si>
  <si>
    <t>Bellemu Clinic</t>
  </si>
  <si>
    <t>Clinic</t>
  </si>
  <si>
    <t>Africare-Liberia</t>
  </si>
  <si>
    <t>Nil</t>
  </si>
  <si>
    <t>N</t>
  </si>
  <si>
    <t>Bong</t>
  </si>
  <si>
    <t>LBR02</t>
  </si>
  <si>
    <t>Kpaii</t>
  </si>
  <si>
    <t>LBR0205</t>
  </si>
  <si>
    <t>Belemu</t>
  </si>
  <si>
    <t>7.193365963</t>
  </si>
  <si>
    <t>OSM Identifies as "Belemu" - imagery shows a village</t>
  </si>
  <si>
    <t>UNMO TEAM SITE 10 – (GBRANGA)</t>
  </si>
  <si>
    <t>Gbranga</t>
  </si>
  <si>
    <t>29N</t>
  </si>
  <si>
    <t>MH 7728 9513</t>
  </si>
  <si>
    <t>29NMH 7728 9513</t>
  </si>
  <si>
    <t>29NMH 7728 9513</t>
  </si>
  <si>
    <t>Liberia</t>
  </si>
  <si>
    <t>Open</t>
  </si>
  <si>
    <t>Y</t>
  </si>
  <si>
    <t>UN239</t>
  </si>
  <si>
    <t>Garmue Clinic</t>
  </si>
  <si>
    <t>Clinic</t>
  </si>
  <si>
    <t>Save the Children</t>
  </si>
  <si>
    <t>N</t>
  </si>
  <si>
    <t>Bong</t>
  </si>
  <si>
    <t>LBR02</t>
  </si>
  <si>
    <t>Kpaii</t>
  </si>
  <si>
    <t>LBR0205</t>
  </si>
  <si>
    <t>Gamu</t>
  </si>
  <si>
    <t>7.233364625</t>
  </si>
  <si>
    <t>OSM identifies as "Gamu" - imagery shows a village</t>
  </si>
  <si>
    <t>UNMO TEAM SITE 10 – (GBRANGA)</t>
  </si>
  <si>
    <t>Gbranga</t>
  </si>
  <si>
    <t>29N</t>
  </si>
  <si>
    <t>MH 8164 9955</t>
  </si>
  <si>
    <t>29NMH 8164 9955</t>
  </si>
  <si>
    <t>29NMH 8164 9955</t>
  </si>
  <si>
    <t>Liberia</t>
  </si>
  <si>
    <t>Open</t>
  </si>
  <si>
    <t>Y</t>
  </si>
  <si>
    <t>UN237</t>
  </si>
  <si>
    <t>Jowah Clinic</t>
  </si>
  <si>
    <t>Clinic</t>
  </si>
  <si>
    <t>Nil</t>
  </si>
  <si>
    <t>2 Staff-05</t>
  </si>
  <si>
    <t>N</t>
  </si>
  <si>
    <t>Bong</t>
  </si>
  <si>
    <t>LBR02</t>
  </si>
  <si>
    <t>Kpaii</t>
  </si>
  <si>
    <t>LBR0205</t>
  </si>
  <si>
    <t>Jowa</t>
  </si>
  <si>
    <t>7.355543772</t>
  </si>
  <si>
    <t>OSM identifies as "Jowa" - imagery shows a village</t>
  </si>
  <si>
    <t>UNMO TEAM SITE 10 – (GBRANGA)</t>
  </si>
  <si>
    <t>Gbranga</t>
  </si>
  <si>
    <t>29N</t>
  </si>
  <si>
    <t>MJ 7427 1306</t>
  </si>
  <si>
    <t>29NMJ 7427 1306</t>
  </si>
  <si>
    <t>29NMJ 7427 1306</t>
  </si>
  <si>
    <t>Liberia</t>
  </si>
  <si>
    <t>Y</t>
  </si>
  <si>
    <t>UN241</t>
  </si>
  <si>
    <t>Kpaii Clinic</t>
  </si>
  <si>
    <t>Clinic</t>
  </si>
  <si>
    <t>Africare-Liberia</t>
  </si>
  <si>
    <t>Not Known</t>
  </si>
  <si>
    <t>Not Known</t>
  </si>
  <si>
    <t>N</t>
  </si>
  <si>
    <t>Bong</t>
  </si>
  <si>
    <t>LBR02</t>
  </si>
  <si>
    <t>Kpaii</t>
  </si>
  <si>
    <t>LBR0205</t>
  </si>
  <si>
    <t>Kpai</t>
  </si>
  <si>
    <t>6.97644000000</t>
  </si>
  <si>
    <t>OSM Identifies as "Kpai" - imagery shows a village - Suggest better coordinates of 6.976506, -9.230836</t>
  </si>
  <si>
    <t>UNMO TEAM SITE 10 – (GBRANGA)</t>
  </si>
  <si>
    <t>Gbranga</t>
  </si>
  <si>
    <t>29N</t>
  </si>
  <si>
    <t>MH 742 711</t>
  </si>
  <si>
    <t>29NMH 742 711</t>
  </si>
  <si>
    <t>29NMH 742 711</t>
  </si>
  <si>
    <t>Liberia</t>
  </si>
  <si>
    <t>Open</t>
  </si>
  <si>
    <t>Y</t>
  </si>
  <si>
    <t>UN236</t>
  </si>
  <si>
    <t>Forquelleh Clinic</t>
  </si>
  <si>
    <t>SC-UK</t>
  </si>
  <si>
    <t>Not Known</t>
  </si>
  <si>
    <t>Not Known</t>
  </si>
  <si>
    <t>N</t>
  </si>
  <si>
    <t>Bong</t>
  </si>
  <si>
    <t>LBR02</t>
  </si>
  <si>
    <t>Panta-Kpa</t>
  </si>
  <si>
    <t>LBR0206</t>
  </si>
  <si>
    <t>Fokole</t>
  </si>
  <si>
    <t>7.127050057</t>
  </si>
  <si>
    <t>OSM and Geonames Identify as "Fokele" - Geonames also identifies as "Fokwele"</t>
  </si>
  <si>
    <t>UNMO TEAM SITE 10 – (GBRANGA)</t>
  </si>
  <si>
    <t>Gbranga</t>
  </si>
  <si>
    <t>29N</t>
  </si>
  <si>
    <t>MH 7495 8780</t>
  </si>
  <si>
    <t>29NMH 7495 8780</t>
  </si>
  <si>
    <t>29NMH 7495 8780</t>
  </si>
  <si>
    <t>Liberia</t>
  </si>
  <si>
    <t>Open</t>
  </si>
  <si>
    <t>Y</t>
  </si>
  <si>
    <t>UN242</t>
  </si>
  <si>
    <t>Palala Clinic</t>
  </si>
  <si>
    <t>Clinic</t>
  </si>
  <si>
    <t>MDM</t>
  </si>
  <si>
    <t>Nil</t>
  </si>
  <si>
    <t>N</t>
  </si>
  <si>
    <t>Bong</t>
  </si>
  <si>
    <t>LBR02</t>
  </si>
  <si>
    <t>Panta-Kpa</t>
  </si>
  <si>
    <t>LBR0206</t>
  </si>
  <si>
    <t>Palala</t>
  </si>
  <si>
    <t>7.001822306</t>
  </si>
  <si>
    <t>Geolocated to town (Palala)</t>
  </si>
  <si>
    <t>UNMO TEAM SITE 10 – (GBRANGA)</t>
  </si>
  <si>
    <t>Gbranga</t>
  </si>
  <si>
    <t>29N</t>
  </si>
  <si>
    <t>MH 6829 7396</t>
  </si>
  <si>
    <t>29NMH 6829 7396</t>
  </si>
  <si>
    <t>29NMH 6829 7396</t>
  </si>
  <si>
    <t>Liberia</t>
  </si>
  <si>
    <t>Y</t>
  </si>
  <si>
    <t>LR06-000023</t>
  </si>
  <si>
    <t>Zebay</t>
  </si>
  <si>
    <t>Clinic</t>
  </si>
  <si>
    <t>Africare-Liberia</t>
  </si>
  <si>
    <t>N/A</t>
  </si>
  <si>
    <t>Bong</t>
  </si>
  <si>
    <t>LBR02</t>
  </si>
  <si>
    <t>Panta-Kpa</t>
  </si>
  <si>
    <t>LBR0206</t>
  </si>
  <si>
    <t>Zabe</t>
  </si>
  <si>
    <t>6.92475000000</t>
  </si>
  <si>
    <t>Town 1km away called Zabe</t>
  </si>
  <si>
    <t>Liberia</t>
  </si>
  <si>
    <t>Y</t>
  </si>
  <si>
    <t>LR06-000014</t>
  </si>
  <si>
    <t>Zowienta</t>
  </si>
  <si>
    <t>Clinic</t>
  </si>
  <si>
    <t>MDM</t>
  </si>
  <si>
    <t>N/A</t>
  </si>
  <si>
    <t>Bong</t>
  </si>
  <si>
    <t>LBR02</t>
  </si>
  <si>
    <t>Panta-Kpa</t>
  </si>
  <si>
    <t>LBR0206</t>
  </si>
  <si>
    <t>Zowienta</t>
  </si>
  <si>
    <t>6.81907000000</t>
  </si>
  <si>
    <t>Liberia</t>
  </si>
  <si>
    <t>LR06-000013</t>
  </si>
  <si>
    <t>Yila</t>
  </si>
  <si>
    <t>Clinic</t>
  </si>
  <si>
    <t>Africare-Liberia</t>
  </si>
  <si>
    <t>N/A</t>
  </si>
  <si>
    <t>Bong</t>
  </si>
  <si>
    <t>LBR02</t>
  </si>
  <si>
    <t>Panta-Kpa</t>
  </si>
  <si>
    <t>LBR0206</t>
  </si>
  <si>
    <t>6.85940000000</t>
  </si>
  <si>
    <t>Liberia</t>
  </si>
  <si>
    <t>Dupl LR06-000029; LISGIS047</t>
  </si>
  <si>
    <t>Y</t>
  </si>
  <si>
    <t>UN224</t>
  </si>
  <si>
    <t>Tokpaipolu Clinic</t>
  </si>
  <si>
    <t>Africa Care</t>
  </si>
  <si>
    <t>N/A</t>
  </si>
  <si>
    <t>Not</t>
  </si>
  <si>
    <t>Not</t>
  </si>
  <si>
    <t>N</t>
  </si>
  <si>
    <t>Bong</t>
  </si>
  <si>
    <t>LBR02</t>
  </si>
  <si>
    <t>Salala</t>
  </si>
  <si>
    <t>LBR0207</t>
  </si>
  <si>
    <t>Guleta</t>
  </si>
  <si>
    <t>6.72024689</t>
  </si>
  <si>
    <t>OSM and Geonames Identify as Guleta - Note no structures visible in imagery</t>
  </si>
  <si>
    <t>UNMO TEAM SITE 10 – (GBRANGA)</t>
  </si>
  <si>
    <t>Gbranga</t>
  </si>
  <si>
    <t>29N</t>
  </si>
  <si>
    <t>MH 089 429</t>
  </si>
  <si>
    <t>29NMH 089 429</t>
  </si>
  <si>
    <t>29NMH 089 429</t>
  </si>
  <si>
    <t>Liberia</t>
  </si>
  <si>
    <t>Open</t>
  </si>
  <si>
    <t>Y</t>
  </si>
  <si>
    <t>UN223</t>
  </si>
  <si>
    <t>Salala Clinic</t>
  </si>
  <si>
    <t>Clinic</t>
  </si>
  <si>
    <t>Africare-Liberia</t>
  </si>
  <si>
    <t>Nil</t>
  </si>
  <si>
    <t>N</t>
  </si>
  <si>
    <t>Bong</t>
  </si>
  <si>
    <t>LBR02</t>
  </si>
  <si>
    <t>Salala</t>
  </si>
  <si>
    <t>LBR0207</t>
  </si>
  <si>
    <t>Salala</t>
  </si>
  <si>
    <t>6.749827593</t>
  </si>
  <si>
    <t>UNMO TEAM SITE 10 – (GBRANGA)</t>
  </si>
  <si>
    <t>Gbranga</t>
  </si>
  <si>
    <t>29N</t>
  </si>
  <si>
    <t>LH 7865 4623</t>
  </si>
  <si>
    <t>29NLH 7865 4623</t>
  </si>
  <si>
    <t>29NLH 7865 4623</t>
  </si>
  <si>
    <t>Liberia</t>
  </si>
  <si>
    <t>Open</t>
  </si>
  <si>
    <t>Y</t>
  </si>
  <si>
    <t>UN222</t>
  </si>
  <si>
    <t>Totota Clinic</t>
  </si>
  <si>
    <t>Clinic</t>
  </si>
  <si>
    <t>Save the Children</t>
  </si>
  <si>
    <t>Nil</t>
  </si>
  <si>
    <t>N</t>
  </si>
  <si>
    <t>Bong</t>
  </si>
  <si>
    <t>LBR02</t>
  </si>
  <si>
    <t>Salala</t>
  </si>
  <si>
    <t>LBR0207</t>
  </si>
  <si>
    <t>Totota</t>
  </si>
  <si>
    <t>6.810664267</t>
  </si>
  <si>
    <t>Geonames Identifies as Totota - imagery shows a town</t>
  </si>
  <si>
    <t>http://www.tlcafrica.com/lisgis/lisgis.htm</t>
  </si>
  <si>
    <t>UNMO TEAM SITE 10 – (GBRANGA)</t>
  </si>
  <si>
    <t>Gbranga</t>
  </si>
  <si>
    <t>29N</t>
  </si>
  <si>
    <t>LH 9592 5292</t>
  </si>
  <si>
    <t>29NLH 9592 5292</t>
  </si>
  <si>
    <t>29NLH 9592 5292</t>
  </si>
  <si>
    <t>Liberia</t>
  </si>
  <si>
    <t>Y</t>
  </si>
  <si>
    <t>UN240</t>
  </si>
  <si>
    <t>Zointa Clinic</t>
  </si>
  <si>
    <t>Not Known</t>
  </si>
  <si>
    <t>Not Known</t>
  </si>
  <si>
    <t>N</t>
  </si>
  <si>
    <t>Bong</t>
  </si>
  <si>
    <t>LBR02</t>
  </si>
  <si>
    <t>Salala</t>
  </si>
  <si>
    <t>LBR0207</t>
  </si>
  <si>
    <t>Zowienta</t>
  </si>
  <si>
    <t>6.815887488</t>
  </si>
  <si>
    <t>OSM identifies as "Zowienta" - imagery shows a village</t>
  </si>
  <si>
    <t>UNMO TEAM SITE 10 – (GBRANGA)</t>
  </si>
  <si>
    <t>Gbranga</t>
  </si>
  <si>
    <t>29N</t>
  </si>
  <si>
    <t>MH 792 534</t>
  </si>
  <si>
    <t>29NMH 792 534</t>
  </si>
  <si>
    <t>29NMH 792 534</t>
  </si>
  <si>
    <t>Liberia</t>
  </si>
  <si>
    <t>Open</t>
  </si>
  <si>
    <t>Y</t>
  </si>
  <si>
    <t>UN225</t>
  </si>
  <si>
    <t>Gbonota Clinic</t>
  </si>
  <si>
    <t>Clinic</t>
  </si>
  <si>
    <t>MoHSW</t>
  </si>
  <si>
    <t>Nil</t>
  </si>
  <si>
    <t>N</t>
  </si>
  <si>
    <t>Bong</t>
  </si>
  <si>
    <t>LBR02</t>
  </si>
  <si>
    <t>Sanoyea</t>
  </si>
  <si>
    <t>LBR0208</t>
  </si>
  <si>
    <t>Gbonota</t>
  </si>
  <si>
    <t>7.108716364</t>
  </si>
  <si>
    <t>Geonames Identifies as Gbonota - imagery shows small clearings in forest</t>
  </si>
  <si>
    <t>UNMO TEAM SITE 10 – (GBRANGA)</t>
  </si>
  <si>
    <t>Gbranga</t>
  </si>
  <si>
    <t>29N</t>
  </si>
  <si>
    <t>MH 1367 8584</t>
  </si>
  <si>
    <t>29NMH 1367 8584</t>
  </si>
  <si>
    <t>29NMH 1367 8584</t>
  </si>
  <si>
    <t>Liberia</t>
  </si>
  <si>
    <t>Y</t>
  </si>
  <si>
    <t>UN227</t>
  </si>
  <si>
    <t>Kelebei Clinic</t>
  </si>
  <si>
    <t>Not</t>
  </si>
  <si>
    <t>Not</t>
  </si>
  <si>
    <t>N</t>
  </si>
  <si>
    <t>Bong</t>
  </si>
  <si>
    <t>LBR02</t>
  </si>
  <si>
    <t>Sanoyea</t>
  </si>
  <si>
    <t>LBR0208</t>
  </si>
  <si>
    <t>Kelebei</t>
  </si>
  <si>
    <t>7.013664613</t>
  </si>
  <si>
    <t>Geonames Identifies as "Kelebei" - imagery shows a village</t>
  </si>
  <si>
    <t>UNMO TEAM SITE 10 – (GBRANGA)</t>
  </si>
  <si>
    <t>Gbranga</t>
  </si>
  <si>
    <t>29N</t>
  </si>
  <si>
    <t>LH 793 754</t>
  </si>
  <si>
    <t>29NLH 793 754</t>
  </si>
  <si>
    <t>29NLH 793 754</t>
  </si>
  <si>
    <t>Liberia</t>
  </si>
  <si>
    <t>Open</t>
  </si>
  <si>
    <t>Y</t>
  </si>
  <si>
    <t>UN226</t>
  </si>
  <si>
    <t>Sanoyea Clinic</t>
  </si>
  <si>
    <t>Clinic</t>
  </si>
  <si>
    <t>Save the Children</t>
  </si>
  <si>
    <t>N/A</t>
  </si>
  <si>
    <t>Nil</t>
  </si>
  <si>
    <t>N</t>
  </si>
  <si>
    <t>Bong</t>
  </si>
  <si>
    <t>LBR02</t>
  </si>
  <si>
    <t>Sanoyea</t>
  </si>
  <si>
    <t>LBR0208</t>
  </si>
  <si>
    <t>Sanoyea</t>
  </si>
  <si>
    <t>6.974384731</t>
  </si>
  <si>
    <t>UNMO TEAM SITE 10 – (GBRANGA)</t>
  </si>
  <si>
    <t>Gbranga</t>
  </si>
  <si>
    <t>29N</t>
  </si>
  <si>
    <t>LH 9156 7103</t>
  </si>
  <si>
    <t>29NLH 9156 7103</t>
  </si>
  <si>
    <t>29NLH 9156 7103</t>
  </si>
  <si>
    <t>Liberia</t>
  </si>
  <si>
    <t>LR06-000028</t>
  </si>
  <si>
    <t>Fenutoli</t>
  </si>
  <si>
    <t>Clinic</t>
  </si>
  <si>
    <t>Africare-Liberia</t>
  </si>
  <si>
    <t>N/A</t>
  </si>
  <si>
    <t>Bong</t>
  </si>
  <si>
    <t>LBR02</t>
  </si>
  <si>
    <t>Suakoko</t>
  </si>
  <si>
    <t>LBR0209</t>
  </si>
  <si>
    <t>Fenutoli</t>
  </si>
  <si>
    <t>6.67909000000</t>
  </si>
  <si>
    <t>Liberia</t>
  </si>
  <si>
    <t>Open</t>
  </si>
  <si>
    <t>Y</t>
  </si>
  <si>
    <t>20.10.14</t>
  </si>
  <si>
    <t>UN234</t>
  </si>
  <si>
    <t>Gbartala Clinic</t>
  </si>
  <si>
    <t>Clinic</t>
  </si>
  <si>
    <t>SC-UK</t>
  </si>
  <si>
    <t>N/A</t>
  </si>
  <si>
    <t>Nil</t>
  </si>
  <si>
    <t>N</t>
  </si>
  <si>
    <t>Bong</t>
  </si>
  <si>
    <t>LBR02</t>
  </si>
  <si>
    <t>Suakoko</t>
  </si>
  <si>
    <t>LBR0209</t>
  </si>
  <si>
    <t>Gbatala</t>
  </si>
  <si>
    <t>6.890260369</t>
  </si>
  <si>
    <t>OSM and Geonames Identify as "Gbatala" - imagery shows a town</t>
  </si>
  <si>
    <t>UNMO TEAM SITE 10 – (GBRANGA)</t>
  </si>
  <si>
    <t>Gbranga</t>
  </si>
  <si>
    <t>29N</t>
  </si>
  <si>
    <t>MH 2561 6167</t>
  </si>
  <si>
    <t>29NMH 2561 6167</t>
  </si>
  <si>
    <t>29NMH 2561 6167</t>
  </si>
  <si>
    <t>Liberia</t>
  </si>
  <si>
    <t>Open</t>
  </si>
  <si>
    <t>UN235</t>
  </si>
  <si>
    <t>Gbartuah Clinic</t>
  </si>
  <si>
    <t>Nil</t>
  </si>
  <si>
    <t>N</t>
  </si>
  <si>
    <t>Bong</t>
  </si>
  <si>
    <t>LBR02</t>
  </si>
  <si>
    <t>Suakoko</t>
  </si>
  <si>
    <t>LBR0209</t>
  </si>
  <si>
    <t>Kalimai</t>
  </si>
  <si>
    <t>7.786053493</t>
  </si>
  <si>
    <t>Geonames identifies location as "Kalimai" - imagery shows a forested area - OSM data suggests sparse population (not an obvious village or town)</t>
  </si>
  <si>
    <t>UNMO TEAM SITE 10 – (GBRANGA)</t>
  </si>
  <si>
    <t>Gbranga</t>
  </si>
  <si>
    <t>29N</t>
  </si>
  <si>
    <t>MJ 4357 6068</t>
  </si>
  <si>
    <t>29NMJ 4357 6068</t>
  </si>
  <si>
    <t>29NMJ 4357 6068</t>
  </si>
  <si>
    <t>Liberia</t>
  </si>
  <si>
    <t>Open</t>
  </si>
  <si>
    <t>Y</t>
  </si>
  <si>
    <t>UN231</t>
  </si>
  <si>
    <t>Phebe Hospital</t>
  </si>
  <si>
    <t>Hospital</t>
  </si>
  <si>
    <t>210</t>
  </si>
  <si>
    <t>N</t>
  </si>
  <si>
    <t>-</t>
  </si>
  <si>
    <t>Bong</t>
  </si>
  <si>
    <t>LBR02</t>
  </si>
  <si>
    <t>Suakoko</t>
  </si>
  <si>
    <t>LBR0209</t>
  </si>
  <si>
    <t>Phebe</t>
  </si>
  <si>
    <t>6.6748</t>
  </si>
  <si>
    <t>The new 50 bed facility has been handed over to the County Authority and is awaiting admissions, as at 10 September. Hospital to ETC. As at 22 August, a new ETU is being constructed however it is not determined how the clinic services will be run</t>
  </si>
  <si>
    <t>https://www.internationalsos.com/ebola/index.cfm?content_id=396&amp;language_id=ENG</t>
  </si>
  <si>
    <t>http://www.openstreetmap.org/node/3025531444#map=10/6.6748/-9.5773</t>
  </si>
  <si>
    <t>UNMO TEAM SITE 10 – (GBRANGA)</t>
  </si>
  <si>
    <t>Gbranga</t>
  </si>
  <si>
    <t>29N</t>
  </si>
  <si>
    <t>MH 3881 7693</t>
  </si>
  <si>
    <t>29NMH 3881 7693</t>
  </si>
  <si>
    <t>29NMH 3881 7693</t>
  </si>
  <si>
    <t>Liberia</t>
  </si>
  <si>
    <t>LR06-000011</t>
  </si>
  <si>
    <t>Phebe  OPD</t>
  </si>
  <si>
    <t>Clinic</t>
  </si>
  <si>
    <t>Africare-Liberia</t>
  </si>
  <si>
    <t>N/A</t>
  </si>
  <si>
    <t>Bong</t>
  </si>
  <si>
    <t>LBR02</t>
  </si>
  <si>
    <t>Suakoko</t>
  </si>
  <si>
    <t>LBR0209</t>
  </si>
  <si>
    <t>Phebe</t>
  </si>
  <si>
    <t>7.02813000000</t>
  </si>
  <si>
    <t>Liberia</t>
  </si>
  <si>
    <t>Open</t>
  </si>
  <si>
    <t>Y</t>
  </si>
  <si>
    <t>UN232</t>
  </si>
  <si>
    <t>Ebola Treatment Unit</t>
  </si>
  <si>
    <t>International Medical Corp</t>
  </si>
  <si>
    <t>Yes</t>
  </si>
  <si>
    <t>Yes</t>
  </si>
  <si>
    <t>Yes</t>
  </si>
  <si>
    <t>Bong</t>
  </si>
  <si>
    <t>LBR02</t>
  </si>
  <si>
    <t>Suakoko</t>
  </si>
  <si>
    <t>LBR0209</t>
  </si>
  <si>
    <t>Samukata</t>
  </si>
  <si>
    <t>7.005653345</t>
  </si>
  <si>
    <t>OSM and Geonames Identify as "Samukata" - appears to be a clearing / small village to the East of a larger centre Sgt Kollie Town</t>
  </si>
  <si>
    <t>UNMO TEAM SITE 10 – (GBRANGA)</t>
  </si>
  <si>
    <t>Gbranga</t>
  </si>
  <si>
    <t>29N</t>
  </si>
  <si>
    <t>MH 3873 7441</t>
  </si>
  <si>
    <t>29NMH 3873 7441</t>
  </si>
  <si>
    <t>29NMH 3873 7441</t>
  </si>
  <si>
    <t>Liberia</t>
  </si>
  <si>
    <t>LR06-000025</t>
  </si>
  <si>
    <t>Gbanla Community</t>
  </si>
  <si>
    <t>Clinic</t>
  </si>
  <si>
    <t>Africare-Liberia</t>
  </si>
  <si>
    <t>N/A</t>
  </si>
  <si>
    <t>Bong</t>
  </si>
  <si>
    <t>LBR02</t>
  </si>
  <si>
    <t>Suakoko</t>
  </si>
  <si>
    <t>LBR0209</t>
  </si>
  <si>
    <t>Sentoa</t>
  </si>
  <si>
    <t>7.00504000000</t>
  </si>
  <si>
    <t>Liberia</t>
  </si>
  <si>
    <t>Open</t>
  </si>
  <si>
    <t>Y</t>
  </si>
  <si>
    <t>UN233</t>
  </si>
  <si>
    <t>Zeansue Clinic</t>
  </si>
  <si>
    <t>Clinic</t>
  </si>
  <si>
    <t>SC-UK</t>
  </si>
  <si>
    <t>Nil</t>
  </si>
  <si>
    <t>N</t>
  </si>
  <si>
    <t>Bong</t>
  </si>
  <si>
    <t>LBR02</t>
  </si>
  <si>
    <t>Suakoko</t>
  </si>
  <si>
    <t>LBR0209</t>
  </si>
  <si>
    <t>Zienzu</t>
  </si>
  <si>
    <t>6.88117471</t>
  </si>
  <si>
    <t>Geonames &amp; Google Earth Identify as "Zienzu" - imagery shows a town. Two sub-divisions of town called Zeabsue I &amp; II
Duplicates LISGIS050 &amp; LR06-000030</t>
  </si>
  <si>
    <t>UNMO TEAM SITE 10 – (GBRANGA)</t>
  </si>
  <si>
    <t>Gbranga</t>
  </si>
  <si>
    <t>29N</t>
  </si>
  <si>
    <t>MH 1597 6068</t>
  </si>
  <si>
    <t>29NMH 1597 6068</t>
  </si>
  <si>
    <t>29NMH 1597 6068</t>
  </si>
  <si>
    <t>Liberia</t>
  </si>
  <si>
    <t>Open*</t>
  </si>
  <si>
    <t>Y</t>
  </si>
  <si>
    <t>LibBon</t>
  </si>
  <si>
    <t>Bong County ETC</t>
  </si>
  <si>
    <t>ETC, Triage</t>
  </si>
  <si>
    <t>IMC</t>
  </si>
  <si>
    <t>-</t>
  </si>
  <si>
    <t>Bong</t>
  </si>
  <si>
    <t>LBR02</t>
  </si>
  <si>
    <t>Suakoko</t>
  </si>
  <si>
    <t>LBR0209</t>
  </si>
  <si>
    <t>6.9622195</t>
  </si>
  <si>
    <t>May expand bed capacity at a later date</t>
  </si>
  <si>
    <t>http://reliefweb.int/sites/reliefweb.int/files/resources/Liberia%20Ebola%20Situation%20Report%2005.pdf; http://reliefweb.int/sites/reliefweb.int/files/resources/Liberia%20Ebola%20Situation%20Report%2006%20.pdf; WHO Foreign Medical Teams International Response; http://reliefweb.int/sites/reliefweb.int/files/resources/UNICEF%20Liberia%20Ebola%20Virus%20Disease%20Epidemic%20SitRep%20No.%2050,%205%20September%202014.pdf</t>
  </si>
  <si>
    <t>http://www.openstreetmap.org/node/2912811851</t>
  </si>
  <si>
    <t>Liberia</t>
  </si>
  <si>
    <t>Open</t>
  </si>
  <si>
    <t>UN243</t>
  </si>
  <si>
    <t>Rock Crusher Clinic</t>
  </si>
  <si>
    <t>MoHSW</t>
  </si>
  <si>
    <t>Nil</t>
  </si>
  <si>
    <t>N</t>
  </si>
  <si>
    <t>Bong</t>
  </si>
  <si>
    <t>LBR02</t>
  </si>
  <si>
    <t>Tukpablee</t>
  </si>
  <si>
    <t>LBR0210</t>
  </si>
  <si>
    <t>Gebo Town</t>
  </si>
  <si>
    <t>6.509638807</t>
  </si>
  <si>
    <t>OSM &amp; GeoNames Identify as "Gebo Town" imagery shows a town</t>
  </si>
  <si>
    <t>UNMO TEAM SITE 10 – (GBRANGA)</t>
  </si>
  <si>
    <t>Gbranga</t>
  </si>
  <si>
    <t>29N</t>
  </si>
  <si>
    <t>MH 4375 1957</t>
  </si>
  <si>
    <t>29NMH 4375 1957</t>
  </si>
  <si>
    <t>29NMH 4375 1957</t>
  </si>
  <si>
    <t>Liberia</t>
  </si>
  <si>
    <t>Open</t>
  </si>
  <si>
    <t>22.10.14</t>
  </si>
  <si>
    <t>UN245</t>
  </si>
  <si>
    <t>Belefanai Clinic</t>
  </si>
  <si>
    <t>Clinic</t>
  </si>
  <si>
    <t>MDM</t>
  </si>
  <si>
    <t>Nil</t>
  </si>
  <si>
    <t>N</t>
  </si>
  <si>
    <t>Bong</t>
  </si>
  <si>
    <t>LBR02</t>
  </si>
  <si>
    <t>Zota</t>
  </si>
  <si>
    <t>LBR0212</t>
  </si>
  <si>
    <t>Belefanai</t>
  </si>
  <si>
    <t>7.26258</t>
  </si>
  <si>
    <t>OSM &amp; geonames do not identify this as a populated area.</t>
  </si>
  <si>
    <t>UNMO TEAM SITE 10 – (GBRANGA)</t>
  </si>
  <si>
    <t>Gbranga</t>
  </si>
  <si>
    <t>29N</t>
  </si>
  <si>
    <t>MJ 5178 289</t>
  </si>
  <si>
    <t>29NMJ 5178 289</t>
  </si>
  <si>
    <t>29NMJ 5178 289</t>
  </si>
  <si>
    <t>Liberia</t>
  </si>
  <si>
    <t>Open</t>
  </si>
  <si>
    <t>Y</t>
  </si>
  <si>
    <t>UN248</t>
  </si>
  <si>
    <t>Botota Clinic</t>
  </si>
  <si>
    <t>Clinic</t>
  </si>
  <si>
    <t>MoSHW</t>
  </si>
  <si>
    <t>N/A</t>
  </si>
  <si>
    <t>Nil</t>
  </si>
  <si>
    <t>N</t>
  </si>
  <si>
    <t>Bong</t>
  </si>
  <si>
    <t>LBR02</t>
  </si>
  <si>
    <t>Zota</t>
  </si>
  <si>
    <t>LBR0212</t>
  </si>
  <si>
    <t>Botata</t>
  </si>
  <si>
    <t>6.65331331</t>
  </si>
  <si>
    <t>Geonames identifies as "Botata" imagery shows a town, Alt Id - Dupl LISGIS028; LR06-000016</t>
  </si>
  <si>
    <t>UNMO TEAM SITE 10 – (GBRANGA)</t>
  </si>
  <si>
    <t>Gbranga</t>
  </si>
  <si>
    <t>29N</t>
  </si>
  <si>
    <t>MH 5835 3544</t>
  </si>
  <si>
    <t>29NMH 5835 3544</t>
  </si>
  <si>
    <t>29NMH 5835 3544</t>
  </si>
  <si>
    <t>Liberia</t>
  </si>
  <si>
    <t>LR06-000002</t>
  </si>
  <si>
    <t>Gbalatuah</t>
  </si>
  <si>
    <t>Clinic</t>
  </si>
  <si>
    <t>Africare-Liberia</t>
  </si>
  <si>
    <t>N/A</t>
  </si>
  <si>
    <t>Bong</t>
  </si>
  <si>
    <t>LBR02</t>
  </si>
  <si>
    <t>Zota</t>
  </si>
  <si>
    <t>LBR0212</t>
  </si>
  <si>
    <t>Gbalatuah</t>
  </si>
  <si>
    <t>7.31219000000</t>
  </si>
  <si>
    <t>Liberia</t>
  </si>
  <si>
    <t>LR06-000001</t>
  </si>
  <si>
    <t>Gbansuesuloma</t>
  </si>
  <si>
    <t>Clinic</t>
  </si>
  <si>
    <t>MDM</t>
  </si>
  <si>
    <t>N/A</t>
  </si>
  <si>
    <t>Bong</t>
  </si>
  <si>
    <t>LBR02</t>
  </si>
  <si>
    <t>Zota</t>
  </si>
  <si>
    <t>LBR0212</t>
  </si>
  <si>
    <t>Gbansatauma</t>
  </si>
  <si>
    <t>7.23460000000</t>
  </si>
  <si>
    <t>Liberia</t>
  </si>
  <si>
    <t>Open</t>
  </si>
  <si>
    <t>UN249</t>
  </si>
  <si>
    <t>Bar Ta Clinic</t>
  </si>
  <si>
    <t>Clinic</t>
  </si>
  <si>
    <t>MoHSW, MDM</t>
  </si>
  <si>
    <t>Nil</t>
  </si>
  <si>
    <t>N</t>
  </si>
  <si>
    <t>Bong</t>
  </si>
  <si>
    <t>LBR02</t>
  </si>
  <si>
    <t>Zota</t>
  </si>
  <si>
    <t>LBR0212</t>
  </si>
  <si>
    <t>Gbata Number Two</t>
  </si>
  <si>
    <t>6.710810507</t>
  </si>
  <si>
    <t>OSM &amp; GeoNames Identify as "Gbata Number Two" poor imagery</t>
  </si>
  <si>
    <t>UNMO TEAM SITE 10 – (GBRANGA)</t>
  </si>
  <si>
    <t>Gbranga</t>
  </si>
  <si>
    <t>29N</t>
  </si>
  <si>
    <t>MH 6735 4179</t>
  </si>
  <si>
    <t>29NMH 6735 4179</t>
  </si>
  <si>
    <t>29NMH 6735 4179</t>
  </si>
  <si>
    <t>Liberia</t>
  </si>
  <si>
    <t>Open</t>
  </si>
  <si>
    <t>Y</t>
  </si>
  <si>
    <t>LR06-000038</t>
  </si>
  <si>
    <t>Naama</t>
  </si>
  <si>
    <t>Clinic</t>
  </si>
  <si>
    <t>Africare-Liberia</t>
  </si>
  <si>
    <t>N/A</t>
  </si>
  <si>
    <t>Nil</t>
  </si>
  <si>
    <t>N</t>
  </si>
  <si>
    <t>Bong</t>
  </si>
  <si>
    <t>LBR02</t>
  </si>
  <si>
    <t>Zota</t>
  </si>
  <si>
    <t>LBR0212</t>
  </si>
  <si>
    <t>Namata</t>
  </si>
  <si>
    <t>7.25802000000</t>
  </si>
  <si>
    <t>Liberia</t>
  </si>
  <si>
    <t>Y</t>
  </si>
  <si>
    <t>UN247</t>
  </si>
  <si>
    <t>Shankpalai Clinic</t>
  </si>
  <si>
    <t>MDM</t>
  </si>
  <si>
    <t>Not Known</t>
  </si>
  <si>
    <t>Not Known</t>
  </si>
  <si>
    <t>N</t>
  </si>
  <si>
    <t>Bong</t>
  </si>
  <si>
    <t>LBR02</t>
  </si>
  <si>
    <t>Zota</t>
  </si>
  <si>
    <t>LBR0212</t>
  </si>
  <si>
    <t>Shankpalai</t>
  </si>
  <si>
    <t>7.368504794</t>
  </si>
  <si>
    <t>Geonames and OSM identify as "Shankpalai" (overexposed) imagery shows crossroads and some evidence of development</t>
  </si>
  <si>
    <t>UNMO TEAM SITE 10 – (GBRANGA)</t>
  </si>
  <si>
    <t>Gbranga</t>
  </si>
  <si>
    <t>29N</t>
  </si>
  <si>
    <t>MJ 630 145</t>
  </si>
  <si>
    <t>29NMJ 630 145</t>
  </si>
  <si>
    <t>29NMJ 630 145</t>
  </si>
  <si>
    <t>Liberia</t>
  </si>
  <si>
    <t>Y</t>
  </si>
  <si>
    <t>UN034</t>
  </si>
  <si>
    <t>Belle Baloma Clinic</t>
  </si>
  <si>
    <t>1 OIC</t>
  </si>
  <si>
    <t>Gbarpolu</t>
  </si>
  <si>
    <t>LBR03</t>
  </si>
  <si>
    <t>Belleh</t>
  </si>
  <si>
    <t>LBR0301</t>
  </si>
  <si>
    <t>Belle Mbaloma</t>
  </si>
  <si>
    <t>7.567459079</t>
  </si>
  <si>
    <t>Geonames and OSM identify as "Belle Mbaloma" (low res) imagery shows a clearing in the forest</t>
  </si>
  <si>
    <t>UNMO TEAM SITE 01(TUBMANBURG)</t>
  </si>
  <si>
    <t>Tubmanburg</t>
  </si>
  <si>
    <t>29N</t>
  </si>
  <si>
    <t>LJ 928 366</t>
  </si>
  <si>
    <t>29NLJ 928 366</t>
  </si>
  <si>
    <t>29NLJ 928 366</t>
  </si>
  <si>
    <t>Liberia</t>
  </si>
  <si>
    <t>Open</t>
  </si>
  <si>
    <t>Y</t>
  </si>
  <si>
    <t>UN035</t>
  </si>
  <si>
    <t>Fassama Clinic</t>
  </si>
  <si>
    <t>Clinic</t>
  </si>
  <si>
    <t>AHA</t>
  </si>
  <si>
    <t>1 OIC</t>
  </si>
  <si>
    <t>Gbarpolu</t>
  </si>
  <si>
    <t>LBR03</t>
  </si>
  <si>
    <t>Belleh</t>
  </si>
  <si>
    <t>LBR0301</t>
  </si>
  <si>
    <t>Fassama</t>
  </si>
  <si>
    <t>7.519487118</t>
  </si>
  <si>
    <t>OSM identifies as Fassama (Geonames suggests the coordinates of Fassama are 1.3 KM West of the clearing in the imagery)</t>
  </si>
  <si>
    <t>UNMO TEAM SITE 01(TUBMANBURG)</t>
  </si>
  <si>
    <t>Tubmanburg</t>
  </si>
  <si>
    <t>29N</t>
  </si>
  <si>
    <t>LJ 910 313</t>
  </si>
  <si>
    <t>29NLJ 910 313</t>
  </si>
  <si>
    <t>29NLJ 910 313</t>
  </si>
  <si>
    <t>Liberia</t>
  </si>
  <si>
    <t>UN036</t>
  </si>
  <si>
    <t>Bellekpalunu Clinic</t>
  </si>
  <si>
    <t>1 OIC</t>
  </si>
  <si>
    <t>Gbarpolu</t>
  </si>
  <si>
    <t>LBR03</t>
  </si>
  <si>
    <t>Bokomu</t>
  </si>
  <si>
    <t>LBR0302</t>
  </si>
  <si>
    <t>Belle Kpamu</t>
  </si>
  <si>
    <t>7.157089577</t>
  </si>
  <si>
    <t>Geonames suggests multiple names (Belle Kpamu) OSM suggests Belekpalumu</t>
  </si>
  <si>
    <t>UNMO TEAM SITE 01(TUBMANBURG)</t>
  </si>
  <si>
    <t>Tubmanburg</t>
  </si>
  <si>
    <t>29N</t>
  </si>
  <si>
    <t>LH 628 913</t>
  </si>
  <si>
    <t>29NLH 628 913</t>
  </si>
  <si>
    <t>29NLH 628 913</t>
  </si>
  <si>
    <t>Liberia</t>
  </si>
  <si>
    <t>LR45-000004</t>
  </si>
  <si>
    <t>Gbangay</t>
  </si>
  <si>
    <t>Clinic</t>
  </si>
  <si>
    <t>AHA, GOL</t>
  </si>
  <si>
    <t>N/A</t>
  </si>
  <si>
    <t>Gbarpolu</t>
  </si>
  <si>
    <t>LBR03</t>
  </si>
  <si>
    <t>Bokomu</t>
  </si>
  <si>
    <t>LBR0302</t>
  </si>
  <si>
    <t>Gbangay</t>
  </si>
  <si>
    <t>7.18472000000</t>
  </si>
  <si>
    <t>http://www.tlcafrica.com/lisgis/lisgis.htm</t>
  </si>
  <si>
    <t>Liberia</t>
  </si>
  <si>
    <t>UN037</t>
  </si>
  <si>
    <t>Gumgbeta Clinic</t>
  </si>
  <si>
    <t>1 OIC</t>
  </si>
  <si>
    <t>Gbarpolu</t>
  </si>
  <si>
    <t>LBR03</t>
  </si>
  <si>
    <t>Bokomu</t>
  </si>
  <si>
    <t>LBR0302</t>
  </si>
  <si>
    <t>Gumgbeta</t>
  </si>
  <si>
    <t>7.257855131</t>
  </si>
  <si>
    <t>UNMO TEAM SITE 01(TUBMANBURG)</t>
  </si>
  <si>
    <t>Tubmanburg</t>
  </si>
  <si>
    <t>29N</t>
  </si>
  <si>
    <t>LJ 791 024</t>
  </si>
  <si>
    <t>29NLJ 791 024</t>
  </si>
  <si>
    <t>29NLJ 791 024</t>
  </si>
  <si>
    <t>Liberia</t>
  </si>
  <si>
    <t>Y</t>
  </si>
  <si>
    <t>22.10.14</t>
  </si>
  <si>
    <t>UN021</t>
  </si>
  <si>
    <t>Bopolu City Clinic</t>
  </si>
  <si>
    <t>Cinic</t>
  </si>
  <si>
    <t>2 Doctors</t>
  </si>
  <si>
    <t>Gbarpolu</t>
  </si>
  <si>
    <t>LBR03</t>
  </si>
  <si>
    <t>Bopolu</t>
  </si>
  <si>
    <t>LBR0303</t>
  </si>
  <si>
    <t>Bopolu</t>
  </si>
  <si>
    <t>7.06864917</t>
  </si>
  <si>
    <t>UNMO TEAM SITE 01(TUBMANBURG)</t>
  </si>
  <si>
    <t>Tubmanburg</t>
  </si>
  <si>
    <t>29N</t>
  </si>
  <si>
    <t>LH 358 816</t>
  </si>
  <si>
    <t>29NLH 358 816</t>
  </si>
  <si>
    <t>29NLH 358 816</t>
  </si>
  <si>
    <t>Liberia</t>
  </si>
  <si>
    <t>Open</t>
  </si>
  <si>
    <t>LR45-000005</t>
  </si>
  <si>
    <t>Chief Jallah Lone Medical Center</t>
  </si>
  <si>
    <t>Hospital</t>
  </si>
  <si>
    <t>AHA</t>
  </si>
  <si>
    <t>55</t>
  </si>
  <si>
    <t>Gbarpolu</t>
  </si>
  <si>
    <t>LBR03</t>
  </si>
  <si>
    <t>Bopolu</t>
  </si>
  <si>
    <t>LBR0303</t>
  </si>
  <si>
    <t>Bopolu</t>
  </si>
  <si>
    <t>7.06560000000</t>
  </si>
  <si>
    <t>Dupl LISGIS459; STF011</t>
  </si>
  <si>
    <t>Liberia</t>
  </si>
  <si>
    <t>LISGIS463</t>
  </si>
  <si>
    <t>Gbaayama Clinic</t>
  </si>
  <si>
    <t>Clinic</t>
  </si>
  <si>
    <t>GOL</t>
  </si>
  <si>
    <t>Gbarpolu</t>
  </si>
  <si>
    <t>LBR03</t>
  </si>
  <si>
    <t>Bopolu</t>
  </si>
  <si>
    <t>LBR0303</t>
  </si>
  <si>
    <t>Boporo</t>
  </si>
  <si>
    <t>7.066218</t>
  </si>
  <si>
    <t>used Boporo, old name for capital; no data on clinic</t>
  </si>
  <si>
    <t>http://www.tlcafrica.com/lisgis/lisgis.htm</t>
  </si>
  <si>
    <t>Liberia</t>
  </si>
  <si>
    <t>LR45-000006</t>
  </si>
  <si>
    <t>Henry Town Clinic</t>
  </si>
  <si>
    <t>Clinic</t>
  </si>
  <si>
    <t>AHA or GOL</t>
  </si>
  <si>
    <t>N/A</t>
  </si>
  <si>
    <t>Gbarpolu</t>
  </si>
  <si>
    <t>LBR03</t>
  </si>
  <si>
    <t>Bopolu</t>
  </si>
  <si>
    <t>LBR0303</t>
  </si>
  <si>
    <t>Henry Town</t>
  </si>
  <si>
    <t>7.26524000000</t>
  </si>
  <si>
    <t>Liberia</t>
  </si>
  <si>
    <t>UN023</t>
  </si>
  <si>
    <t>Small Henry Clinic</t>
  </si>
  <si>
    <t>1 OIC</t>
  </si>
  <si>
    <t>Gbarpolu</t>
  </si>
  <si>
    <t>LBR03</t>
  </si>
  <si>
    <t>Bopolu</t>
  </si>
  <si>
    <t>LBR0303</t>
  </si>
  <si>
    <t>Henry Town</t>
  </si>
  <si>
    <t>7.877817642</t>
  </si>
  <si>
    <t>UNMO TEAM SITE 01(TUBMANBURG)</t>
  </si>
  <si>
    <t>Tubmanburg</t>
  </si>
  <si>
    <t>29N</t>
  </si>
  <si>
    <t>LJ 311 711</t>
  </si>
  <si>
    <t>29NLJ 311 711</t>
  </si>
  <si>
    <t>29NLJ 311 711</t>
  </si>
  <si>
    <t>Liberia</t>
  </si>
  <si>
    <t>Open</t>
  </si>
  <si>
    <t>Y</t>
  </si>
  <si>
    <t>UN025</t>
  </si>
  <si>
    <t>Gokanla Clinic</t>
  </si>
  <si>
    <t>Clinic</t>
  </si>
  <si>
    <t>AHA</t>
  </si>
  <si>
    <t>1 OIC</t>
  </si>
  <si>
    <t>Gbarpolu</t>
  </si>
  <si>
    <t>LBR03</t>
  </si>
  <si>
    <t>Bopolu</t>
  </si>
  <si>
    <t>LBR0303</t>
  </si>
  <si>
    <t>Jallah Lone</t>
  </si>
  <si>
    <t>6.930709571</t>
  </si>
  <si>
    <t>UNMO TEAM SITE 01(TUBMANBURG)</t>
  </si>
  <si>
    <t>Tubmanburg</t>
  </si>
  <si>
    <t>29N</t>
  </si>
  <si>
    <t>LH 194 664</t>
  </si>
  <si>
    <t>29NLH 194 664</t>
  </si>
  <si>
    <t>29NLH 194 664</t>
  </si>
  <si>
    <t>Liberia</t>
  </si>
  <si>
    <t>LR45-000003</t>
  </si>
  <si>
    <t>Gbaryamah</t>
  </si>
  <si>
    <t>Clinic</t>
  </si>
  <si>
    <t>AHA</t>
  </si>
  <si>
    <t>N/A</t>
  </si>
  <si>
    <t>Gbarpolu</t>
  </si>
  <si>
    <t>LBR03</t>
  </si>
  <si>
    <t>Bopolu</t>
  </si>
  <si>
    <t>LBR0303</t>
  </si>
  <si>
    <t>Jojoma</t>
  </si>
  <si>
    <t>7.02180000000</t>
  </si>
  <si>
    <t>Liberia</t>
  </si>
  <si>
    <t>LR45-000002</t>
  </si>
  <si>
    <t>Bambuta Clinic</t>
  </si>
  <si>
    <t>Clinic</t>
  </si>
  <si>
    <t>AHA or GOL</t>
  </si>
  <si>
    <t>N/A</t>
  </si>
  <si>
    <t>Gbarpolu</t>
  </si>
  <si>
    <t>LBR03</t>
  </si>
  <si>
    <t>Bopolu</t>
  </si>
  <si>
    <t>LBR0303</t>
  </si>
  <si>
    <t>Lot Carey Mission</t>
  </si>
  <si>
    <t>6.95492000000</t>
  </si>
  <si>
    <t>Liberia</t>
  </si>
  <si>
    <t>UN026</t>
  </si>
  <si>
    <t>Totaquelleh Clinic</t>
  </si>
  <si>
    <t>Clinic</t>
  </si>
  <si>
    <t>AHA, GOL</t>
  </si>
  <si>
    <t>1 OIC</t>
  </si>
  <si>
    <t>Gbarpolu</t>
  </si>
  <si>
    <t>LBR03</t>
  </si>
  <si>
    <t>Bopolu</t>
  </si>
  <si>
    <t>LBR0303</t>
  </si>
  <si>
    <t>Totoquelle</t>
  </si>
  <si>
    <t>7.066218936</t>
  </si>
  <si>
    <t>http://www.tlcafrica.com/lisgis/lisgis.htm</t>
  </si>
  <si>
    <t>UNMO TEAM SITE 01(TUBMANBURG)</t>
  </si>
  <si>
    <t>Tubmanburg</t>
  </si>
  <si>
    <t>29N</t>
  </si>
  <si>
    <t>LH 459 813</t>
  </si>
  <si>
    <t>29NLH 459 813</t>
  </si>
  <si>
    <t>29NLH 459 813</t>
  </si>
  <si>
    <t>Liberia</t>
  </si>
  <si>
    <t>Open</t>
  </si>
  <si>
    <t>UN027</t>
  </si>
  <si>
    <t>Gbarma Town Community Clinic</t>
  </si>
  <si>
    <t>Clinic</t>
  </si>
  <si>
    <t>AHA</t>
  </si>
  <si>
    <t>No</t>
  </si>
  <si>
    <t>Gbarpolu</t>
  </si>
  <si>
    <t>LBR03</t>
  </si>
  <si>
    <t>Gbarma</t>
  </si>
  <si>
    <t>LBR0304</t>
  </si>
  <si>
    <t>Gbaama</t>
  </si>
  <si>
    <t>6.995254445</t>
  </si>
  <si>
    <t>http://www.tlcafrica.com/lisgis/lisgis.htm</t>
  </si>
  <si>
    <t>UNMO TEAM SITE 01(TUBMANBURG)</t>
  </si>
  <si>
    <t>Tubmanburg</t>
  </si>
  <si>
    <t>29N</t>
  </si>
  <si>
    <t>LH 024 736</t>
  </si>
  <si>
    <t>29NLH 024 736</t>
  </si>
  <si>
    <t>29NLH 024 736</t>
  </si>
  <si>
    <t>Liberia</t>
  </si>
  <si>
    <t>UN029</t>
  </si>
  <si>
    <t>Tarpoima Clinic</t>
  </si>
  <si>
    <t>1 OIC</t>
  </si>
  <si>
    <t>Gbarpolu</t>
  </si>
  <si>
    <t>LBR03</t>
  </si>
  <si>
    <t>Gbarma</t>
  </si>
  <si>
    <t>LBR0304</t>
  </si>
  <si>
    <t>Takpoima</t>
  </si>
  <si>
    <t>7.171086247</t>
  </si>
  <si>
    <t>http://www.tlcafrica.com/lisgis/lisgis.htm</t>
  </si>
  <si>
    <t>UNMO TEAM SITE 01(TUBMANBURG)</t>
  </si>
  <si>
    <t>Tubmanburg</t>
  </si>
  <si>
    <t>29N</t>
  </si>
  <si>
    <t>LH 149 930</t>
  </si>
  <si>
    <t>29NLH 149 930</t>
  </si>
  <si>
    <t>29NLH 149 930</t>
  </si>
  <si>
    <t>Liberia</t>
  </si>
  <si>
    <t>Open*</t>
  </si>
  <si>
    <t>UN031</t>
  </si>
  <si>
    <t>Weasua Clinic</t>
  </si>
  <si>
    <t>Clinic</t>
  </si>
  <si>
    <t>GOL</t>
  </si>
  <si>
    <t>N/A</t>
  </si>
  <si>
    <t>1 OIC</t>
  </si>
  <si>
    <t>Gbarpolu</t>
  </si>
  <si>
    <t>LBR03</t>
  </si>
  <si>
    <t>Gbarma</t>
  </si>
  <si>
    <t>LBR0304</t>
  </si>
  <si>
    <t>Weasua</t>
  </si>
  <si>
    <t>7.316279958</t>
  </si>
  <si>
    <t>UNMO TEAM SITE 01(TUBMANBURG)</t>
  </si>
  <si>
    <t>Tubmanburg</t>
  </si>
  <si>
    <t>29N</t>
  </si>
  <si>
    <t>LJ 311 090</t>
  </si>
  <si>
    <t>29NLJ 311 090</t>
  </si>
  <si>
    <t>29NLJ 311 090</t>
  </si>
  <si>
    <t>Liberia</t>
  </si>
  <si>
    <t>UN030</t>
  </si>
  <si>
    <t>Yangaya Clinic</t>
  </si>
  <si>
    <t>Clinic</t>
  </si>
  <si>
    <t>GOL</t>
  </si>
  <si>
    <t>N/A</t>
  </si>
  <si>
    <t>1 OIC</t>
  </si>
  <si>
    <t>Gbarpolu</t>
  </si>
  <si>
    <t>LBR03</t>
  </si>
  <si>
    <t>Gbarma</t>
  </si>
  <si>
    <t>LBR0304</t>
  </si>
  <si>
    <t>Yangaya</t>
  </si>
  <si>
    <t>7.11060</t>
  </si>
  <si>
    <t>-10.76018</t>
  </si>
  <si>
    <t>Location taken from LR45-000007 (was listed as 7.124018369,  -10.6896476, but in the middle of nowhere)</t>
  </si>
  <si>
    <t>UNMO TEAM SITE 01(TUBMANBURG)</t>
  </si>
  <si>
    <t>Tubmanburg</t>
  </si>
  <si>
    <t>29N</t>
  </si>
  <si>
    <t>LH 134 878</t>
  </si>
  <si>
    <t>29NLH 134 878</t>
  </si>
  <si>
    <t>29NLH 134 878</t>
  </si>
  <si>
    <t>Liberia</t>
  </si>
  <si>
    <t>LR03-000008</t>
  </si>
  <si>
    <t>Yomo Town</t>
  </si>
  <si>
    <t>Clinic</t>
  </si>
  <si>
    <t>MOHSW only</t>
  </si>
  <si>
    <t>N/A</t>
  </si>
  <si>
    <t>Gbarpolu</t>
  </si>
  <si>
    <t>LBR03</t>
  </si>
  <si>
    <t>Gbarma</t>
  </si>
  <si>
    <t>LBR0304</t>
  </si>
  <si>
    <t>Yomoto</t>
  </si>
  <si>
    <t>6.94755000000</t>
  </si>
  <si>
    <t>Liberia</t>
  </si>
  <si>
    <t>UN028</t>
  </si>
  <si>
    <t>Yomo Town Clinic</t>
  </si>
  <si>
    <t>Clinic</t>
  </si>
  <si>
    <t>MOHSW</t>
  </si>
  <si>
    <t>1 OIC</t>
  </si>
  <si>
    <t>Gbarpolu</t>
  </si>
  <si>
    <t>LBR03</t>
  </si>
  <si>
    <t>Gbarma</t>
  </si>
  <si>
    <t>LBR0304</t>
  </si>
  <si>
    <t>Yomoto</t>
  </si>
  <si>
    <t>6.951946699</t>
  </si>
  <si>
    <t>A difference source indicates district is Senjeh</t>
  </si>
  <si>
    <t>http://liberia.ushahidi.com/reports/view/163</t>
  </si>
  <si>
    <t>UNMO TEAM SITE 01(TUBMANBURG)</t>
  </si>
  <si>
    <t>Tubmanburg</t>
  </si>
  <si>
    <t>29N</t>
  </si>
  <si>
    <t>LH 051 688</t>
  </si>
  <si>
    <t>29NLH 051 688</t>
  </si>
  <si>
    <t>29NLH 051 688</t>
  </si>
  <si>
    <t>Liberia</t>
  </si>
  <si>
    <t>Open</t>
  </si>
  <si>
    <t>UN038</t>
  </si>
  <si>
    <t>Kpayeakwelle Clinic</t>
  </si>
  <si>
    <t>1 Public Clinic</t>
  </si>
  <si>
    <t>AHA, GOL</t>
  </si>
  <si>
    <t>Gbarpolu</t>
  </si>
  <si>
    <t>LBR03</t>
  </si>
  <si>
    <t>Gounwolaila</t>
  </si>
  <si>
    <t>LBR0305</t>
  </si>
  <si>
    <t>Baikole</t>
  </si>
  <si>
    <t>7.139622725</t>
  </si>
  <si>
    <t>http://www.tlcafrica.com/lisgis/lisgis.htm</t>
  </si>
  <si>
    <t>UNMO TEAM SITE 01(TUBMANBURG)</t>
  </si>
  <si>
    <t>Tubmanburg</t>
  </si>
  <si>
    <t>29N</t>
  </si>
  <si>
    <t>LH 912 893</t>
  </si>
  <si>
    <t>29NLH 912 893</t>
  </si>
  <si>
    <t>29NLH 912 893</t>
  </si>
  <si>
    <t>Liberia</t>
  </si>
  <si>
    <t>UN039</t>
  </si>
  <si>
    <t>Gbalyamah Clinic</t>
  </si>
  <si>
    <t>1 Public Clinic</t>
  </si>
  <si>
    <t>Gbarpolu</t>
  </si>
  <si>
    <t>LBR03</t>
  </si>
  <si>
    <t>Gounwolaila</t>
  </si>
  <si>
    <t>LBR0305</t>
  </si>
  <si>
    <t>Moipata</t>
  </si>
  <si>
    <t>7.135952079</t>
  </si>
  <si>
    <t>UNMO TEAM SITE 01(TUBMANBURG)</t>
  </si>
  <si>
    <t>Tubmanburg</t>
  </si>
  <si>
    <t>29N</t>
  </si>
  <si>
    <t>LH 885 889</t>
  </si>
  <si>
    <t>29NLH 885 889</t>
  </si>
  <si>
    <t>29NLH 885 889</t>
  </si>
  <si>
    <t>Liberia</t>
  </si>
  <si>
    <t>LR45-000011</t>
  </si>
  <si>
    <t>Kungbor Clinic</t>
  </si>
  <si>
    <t>Clinic</t>
  </si>
  <si>
    <t>AHA or GOL</t>
  </si>
  <si>
    <t>N/A</t>
  </si>
  <si>
    <t>1 oic</t>
  </si>
  <si>
    <t>Gbarpolu</t>
  </si>
  <si>
    <t>LBR03</t>
  </si>
  <si>
    <t>Kongba</t>
  </si>
  <si>
    <t>LBR0306</t>
  </si>
  <si>
    <t>Kongbor</t>
  </si>
  <si>
    <t>7.64716000000</t>
  </si>
  <si>
    <t>UNMO TEAM SITE 01(TUBMANBURG)</t>
  </si>
  <si>
    <t>Tubmanburg</t>
  </si>
  <si>
    <t>29N</t>
  </si>
  <si>
    <t>LJ 259 458</t>
  </si>
  <si>
    <t>29NLJ 259 458</t>
  </si>
  <si>
    <t>29NLJ 259 458</t>
  </si>
  <si>
    <t>Liberia</t>
  </si>
  <si>
    <t>Y</t>
  </si>
  <si>
    <t>UN033</t>
  </si>
  <si>
    <t>Zuie Clinic</t>
  </si>
  <si>
    <t>1 OIC</t>
  </si>
  <si>
    <t>Gbarpolu</t>
  </si>
  <si>
    <t>LBR03</t>
  </si>
  <si>
    <t>Kongba</t>
  </si>
  <si>
    <t>LBR0306</t>
  </si>
  <si>
    <t>Teh</t>
  </si>
  <si>
    <t>7.65923703</t>
  </si>
  <si>
    <t>UNMO TEAM SITE 01(TUBMANBURG)</t>
  </si>
  <si>
    <t>Tubmanburg</t>
  </si>
  <si>
    <t>29N</t>
  </si>
  <si>
    <t>LJ 389 469</t>
  </si>
  <si>
    <t>29NLJ 389 469</t>
  </si>
  <si>
    <t>29NLJ 389 469</t>
  </si>
  <si>
    <t>Liberia</t>
  </si>
  <si>
    <t>LR09-000015</t>
  </si>
  <si>
    <t>SATMH - Mittal Steel</t>
  </si>
  <si>
    <t>Hospital</t>
  </si>
  <si>
    <t>Private - for profit</t>
  </si>
  <si>
    <t>10</t>
  </si>
  <si>
    <t>Grand Bassa</t>
  </si>
  <si>
    <t>LBR04</t>
  </si>
  <si>
    <t>Commonwealth B</t>
  </si>
  <si>
    <t>LBR0401</t>
  </si>
  <si>
    <t>Buchanan</t>
  </si>
  <si>
    <t>5.87101000000</t>
  </si>
  <si>
    <t>Liberia</t>
  </si>
  <si>
    <t>Closed</t>
  </si>
  <si>
    <t>UN080</t>
  </si>
  <si>
    <t>ACFI Clinic</t>
  </si>
  <si>
    <t>Clinic</t>
  </si>
  <si>
    <t>NFP</t>
  </si>
  <si>
    <t>No</t>
  </si>
  <si>
    <t>No</t>
  </si>
  <si>
    <t>No</t>
  </si>
  <si>
    <t>Grand Bassa</t>
  </si>
  <si>
    <t>LBR04</t>
  </si>
  <si>
    <t>Commonwealth B</t>
  </si>
  <si>
    <t>LBR0401</t>
  </si>
  <si>
    <t>Buchanan City</t>
  </si>
  <si>
    <t>5.896594168</t>
  </si>
  <si>
    <t>UNMO TEAM SITE  – 4 (BUCHANAN)</t>
  </si>
  <si>
    <t>Buchanan</t>
  </si>
  <si>
    <t>29N</t>
  </si>
  <si>
    <t>LG 86622 51878</t>
  </si>
  <si>
    <t>29NLG 86622 51878</t>
  </si>
  <si>
    <t>29NLG 86622 51878</t>
  </si>
  <si>
    <t>Liberia</t>
  </si>
  <si>
    <t>UN094</t>
  </si>
  <si>
    <t>ArcelorMittal Hospital</t>
  </si>
  <si>
    <t>Grand Bassa</t>
  </si>
  <si>
    <t>LBR04</t>
  </si>
  <si>
    <t>Commonwealth B</t>
  </si>
  <si>
    <t>LBR0401</t>
  </si>
  <si>
    <t>Buchanan City</t>
  </si>
  <si>
    <t>5.863308381</t>
  </si>
  <si>
    <t>Concession Area,Buchanan City</t>
  </si>
  <si>
    <t>UNMO TEAM SITE 04 (BUCHANAN TEAM SITE)</t>
  </si>
  <si>
    <t>Buchanan</t>
  </si>
  <si>
    <t>29N</t>
  </si>
  <si>
    <t>LG 855 482</t>
  </si>
  <si>
    <t>29NLG 855 482</t>
  </si>
  <si>
    <t>29NLG 855 482</t>
  </si>
  <si>
    <t>Liberia</t>
  </si>
  <si>
    <t>LR09-000029</t>
  </si>
  <si>
    <t>Christian Extension Ministry</t>
  </si>
  <si>
    <t>Clinic</t>
  </si>
  <si>
    <t>Faith Based Organization</t>
  </si>
  <si>
    <t>N/A</t>
  </si>
  <si>
    <t>Grand Bassa</t>
  </si>
  <si>
    <t>LBR04</t>
  </si>
  <si>
    <t>Commonwealth B</t>
  </si>
  <si>
    <t>LBR0401</t>
  </si>
  <si>
    <t>Buchanan City</t>
  </si>
  <si>
    <t>5.87912000000</t>
  </si>
  <si>
    <t>Liberia</t>
  </si>
  <si>
    <t>LR09-000028</t>
  </si>
  <si>
    <t>Joriam</t>
  </si>
  <si>
    <t>Clinic</t>
  </si>
  <si>
    <t>Private - for profit</t>
  </si>
  <si>
    <t>N/A</t>
  </si>
  <si>
    <t>Grand Bassa</t>
  </si>
  <si>
    <t>LBR04</t>
  </si>
  <si>
    <t>Commonwealth B</t>
  </si>
  <si>
    <t>LBR0401</t>
  </si>
  <si>
    <t>Buchanan City</t>
  </si>
  <si>
    <t>5.88095000000</t>
  </si>
  <si>
    <t>Liberia</t>
  </si>
  <si>
    <t>Open</t>
  </si>
  <si>
    <t>UN076</t>
  </si>
  <si>
    <t>Liberian Government Hospital</t>
  </si>
  <si>
    <t>Hospital</t>
  </si>
  <si>
    <t>Merlin</t>
  </si>
  <si>
    <t>80</t>
  </si>
  <si>
    <t>No</t>
  </si>
  <si>
    <t>Yes</t>
  </si>
  <si>
    <t>Grand Bassa</t>
  </si>
  <si>
    <t>LBR04</t>
  </si>
  <si>
    <t>Commonwealth B</t>
  </si>
  <si>
    <t>LBR0401</t>
  </si>
  <si>
    <t>Buchanan City</t>
  </si>
  <si>
    <t>5.88373945</t>
  </si>
  <si>
    <t>UNMO TEAM SITE  – 4 (BUCHANAN)</t>
  </si>
  <si>
    <t>Buchanan</t>
  </si>
  <si>
    <t>29N</t>
  </si>
  <si>
    <t>LG 84883 50460</t>
  </si>
  <si>
    <t>29NLG 84883 50460</t>
  </si>
  <si>
    <t>29NLG 84883 50460</t>
  </si>
  <si>
    <t>Liberia</t>
  </si>
  <si>
    <t>Closed*</t>
  </si>
  <si>
    <t>UN078</t>
  </si>
  <si>
    <t>St. Peter Claver Catholic Health Center</t>
  </si>
  <si>
    <t>Health Center</t>
  </si>
  <si>
    <t>Faith Based Organization</t>
  </si>
  <si>
    <t>No</t>
  </si>
  <si>
    <t>No</t>
  </si>
  <si>
    <t>Grand Bassa</t>
  </si>
  <si>
    <t>LBR04</t>
  </si>
  <si>
    <t>Commonwealth B</t>
  </si>
  <si>
    <t>LBR0401</t>
  </si>
  <si>
    <t>Buchanan City</t>
  </si>
  <si>
    <t>5.876878649</t>
  </si>
  <si>
    <t>Closed (Due to 1 Ebola case)</t>
  </si>
  <si>
    <t>UNMO TEAM SITE  – 4 (BUCHANAN)</t>
  </si>
  <si>
    <t>Buchanan</t>
  </si>
  <si>
    <t>29N</t>
  </si>
  <si>
    <t>LG 84598 49702</t>
  </si>
  <si>
    <t>29NLG 84598 49702</t>
  </si>
  <si>
    <t>29NLG 84598 49702</t>
  </si>
  <si>
    <t>Liberia</t>
  </si>
  <si>
    <t>LR09-000011</t>
  </si>
  <si>
    <t>Well Baby</t>
  </si>
  <si>
    <t>Clinic</t>
  </si>
  <si>
    <t>Merlin</t>
  </si>
  <si>
    <t>N/A</t>
  </si>
  <si>
    <t>Grand Bassa</t>
  </si>
  <si>
    <t>LBR04</t>
  </si>
  <si>
    <t>Commonwealth B</t>
  </si>
  <si>
    <t>LBR0401</t>
  </si>
  <si>
    <t>Buchanan City</t>
  </si>
  <si>
    <t>5.88531000000</t>
  </si>
  <si>
    <t>Liberia</t>
  </si>
  <si>
    <t>Open</t>
  </si>
  <si>
    <t>UN079</t>
  </si>
  <si>
    <t>World Wide Clinic (CEM Center Clinic)</t>
  </si>
  <si>
    <t>NO</t>
  </si>
  <si>
    <t>under construction</t>
  </si>
  <si>
    <t>Grand Bassa</t>
  </si>
  <si>
    <t>LBR04</t>
  </si>
  <si>
    <t>Commonwealth B</t>
  </si>
  <si>
    <t>LBR0401</t>
  </si>
  <si>
    <t>Buchanan City</t>
  </si>
  <si>
    <t>5.895552907</t>
  </si>
  <si>
    <t>UNMO TEAM SITE  – 4 (BUCHANAN)</t>
  </si>
  <si>
    <t>Buchanan</t>
  </si>
  <si>
    <t>29N</t>
  </si>
  <si>
    <t>LG 86013 51764</t>
  </si>
  <si>
    <t>29NLG 86013 51764</t>
  </si>
  <si>
    <t>29NLG 86013 51764</t>
  </si>
  <si>
    <t>Liberia</t>
  </si>
  <si>
    <t>UN097</t>
  </si>
  <si>
    <t>UNMIL Clinic, Buchanan</t>
  </si>
  <si>
    <t>Grand Bassa</t>
  </si>
  <si>
    <t>LBR04</t>
  </si>
  <si>
    <t>Commonwealth B</t>
  </si>
  <si>
    <t>LBR0401</t>
  </si>
  <si>
    <t>Hanandsville</t>
  </si>
  <si>
    <t>5.863308381</t>
  </si>
  <si>
    <t>Buchanan</t>
  </si>
  <si>
    <t>UNMO TEAM SITE 04 (BUCHANAN TEAM SITE)</t>
  </si>
  <si>
    <t>Buchanan</t>
  </si>
  <si>
    <t>29N</t>
  </si>
  <si>
    <t>LG 855 482</t>
  </si>
  <si>
    <t>29NLG 855 482</t>
  </si>
  <si>
    <t>29NLG 855 482</t>
  </si>
  <si>
    <t>Liberia</t>
  </si>
  <si>
    <t>Open</t>
  </si>
  <si>
    <t>LR09-000020</t>
  </si>
  <si>
    <t>Edina</t>
  </si>
  <si>
    <t>Clinic</t>
  </si>
  <si>
    <t>MOHSW only</t>
  </si>
  <si>
    <t>N/A</t>
  </si>
  <si>
    <t>Grand Bassa</t>
  </si>
  <si>
    <t>LBR04</t>
  </si>
  <si>
    <t>District 1</t>
  </si>
  <si>
    <t>LBR0402</t>
  </si>
  <si>
    <t>Edina City</t>
  </si>
  <si>
    <t>5.92487000000</t>
  </si>
  <si>
    <t>Liberia</t>
  </si>
  <si>
    <t>Y</t>
  </si>
  <si>
    <t>UN108</t>
  </si>
  <si>
    <t>Little Bassa</t>
  </si>
  <si>
    <t>Clinic</t>
  </si>
  <si>
    <t>Merlin</t>
  </si>
  <si>
    <t>Grand Bassa</t>
  </si>
  <si>
    <t>LBR04</t>
  </si>
  <si>
    <t>District 1</t>
  </si>
  <si>
    <t>LBR0402</t>
  </si>
  <si>
    <t>Little Bassa</t>
  </si>
  <si>
    <t>6.033882714</t>
  </si>
  <si>
    <t>District 1</t>
  </si>
  <si>
    <t>UNMO TEAM SITE 04 (BUCHANAN TEAM SITE)</t>
  </si>
  <si>
    <t>Buchanan</t>
  </si>
  <si>
    <t>29N</t>
  </si>
  <si>
    <t>LG 655 671</t>
  </si>
  <si>
    <t>29NLG 655 671</t>
  </si>
  <si>
    <t>29NLG 655 671</t>
  </si>
  <si>
    <t>Liberia</t>
  </si>
  <si>
    <t>LR09-000022</t>
  </si>
  <si>
    <t>Lloydsville (Clinic)</t>
  </si>
  <si>
    <t>Clinic</t>
  </si>
  <si>
    <t>Merlin (GOL?)</t>
  </si>
  <si>
    <t>N/A</t>
  </si>
  <si>
    <t>Grand Bassa</t>
  </si>
  <si>
    <t>LBR04</t>
  </si>
  <si>
    <t>District 1</t>
  </si>
  <si>
    <t>LBR0402</t>
  </si>
  <si>
    <t>Quetroyah</t>
  </si>
  <si>
    <t>6.11825000000</t>
  </si>
  <si>
    <t>Liberia</t>
  </si>
  <si>
    <t>UN115</t>
  </si>
  <si>
    <t>Loyd Ville Town</t>
  </si>
  <si>
    <t>Grand Bassa</t>
  </si>
  <si>
    <t>LBR04</t>
  </si>
  <si>
    <t>District 1</t>
  </si>
  <si>
    <t>LBR0402</t>
  </si>
  <si>
    <t>Timue's</t>
  </si>
  <si>
    <t>6.120904491</t>
  </si>
  <si>
    <t>District 1</t>
  </si>
  <si>
    <t>UNMO TEAM SITE 04 (BUCHANAN TEAM SITE)</t>
  </si>
  <si>
    <t>Buchanan</t>
  </si>
  <si>
    <t>29N</t>
  </si>
  <si>
    <t>LG 755 767</t>
  </si>
  <si>
    <t>29NLG 755 767</t>
  </si>
  <si>
    <t>29NLG 755 767</t>
  </si>
  <si>
    <t>Liberia</t>
  </si>
  <si>
    <t>LR09-000023</t>
  </si>
  <si>
    <t>Jacob Lateh</t>
  </si>
  <si>
    <t>Clinic</t>
  </si>
  <si>
    <t>MOHSW only</t>
  </si>
  <si>
    <t>N/A</t>
  </si>
  <si>
    <t>Grand Bassa</t>
  </si>
  <si>
    <t>LBR04</t>
  </si>
  <si>
    <t>District 1</t>
  </si>
  <si>
    <t>LBR0402</t>
  </si>
  <si>
    <t>6.44338000000</t>
  </si>
  <si>
    <t>Liberia</t>
  </si>
  <si>
    <t>LR09-000027</t>
  </si>
  <si>
    <t>Compound 2</t>
  </si>
  <si>
    <t>Clinic</t>
  </si>
  <si>
    <t>Merlin</t>
  </si>
  <si>
    <t>N/A</t>
  </si>
  <si>
    <t>Grand Bassa</t>
  </si>
  <si>
    <t>LBR04</t>
  </si>
  <si>
    <t>District 2</t>
  </si>
  <si>
    <t>LBR0403</t>
  </si>
  <si>
    <t>Compound 2</t>
  </si>
  <si>
    <t>6.21586000000</t>
  </si>
  <si>
    <t>UNMO TEAM SITE 04 (BUCHANAN TEAM SITE)</t>
  </si>
  <si>
    <t>Buchanan</t>
  </si>
  <si>
    <t>29N</t>
  </si>
  <si>
    <t>LG 980 820</t>
  </si>
  <si>
    <t>29NLG 980 820</t>
  </si>
  <si>
    <t>29NLG 980 820</t>
  </si>
  <si>
    <t>Liberia</t>
  </si>
  <si>
    <t>LR09-000026</t>
  </si>
  <si>
    <t>Senyah Community</t>
  </si>
  <si>
    <t>Clinic</t>
  </si>
  <si>
    <t>MOHSW only</t>
  </si>
  <si>
    <t>N/A</t>
  </si>
  <si>
    <t>Grand Bassa</t>
  </si>
  <si>
    <t>LBR04</t>
  </si>
  <si>
    <t>District 2</t>
  </si>
  <si>
    <t>LBR0403</t>
  </si>
  <si>
    <t>Senyah, campwood</t>
  </si>
  <si>
    <t>6.34486000000</t>
  </si>
  <si>
    <t>Liberia</t>
  </si>
  <si>
    <t>Open</t>
  </si>
  <si>
    <t>UN120</t>
  </si>
  <si>
    <t>Barssegiah Town</t>
  </si>
  <si>
    <t>Clinic</t>
  </si>
  <si>
    <t>GOL</t>
  </si>
  <si>
    <t>Grand Bassa</t>
  </si>
  <si>
    <t>LBR04</t>
  </si>
  <si>
    <t>District 3</t>
  </si>
  <si>
    <t>LBR0404</t>
  </si>
  <si>
    <t>Barssegiah Town</t>
  </si>
  <si>
    <t>6.336993877</t>
  </si>
  <si>
    <t>District 3</t>
  </si>
  <si>
    <t>UNMO TEAM SITE 04 (BUCHANAN TEAM SITE)</t>
  </si>
  <si>
    <t>Buchanan</t>
  </si>
  <si>
    <t>29N</t>
  </si>
  <si>
    <t>MH 296 005</t>
  </si>
  <si>
    <t>29NMH 296 005</t>
  </si>
  <si>
    <t>29NMH 296 005</t>
  </si>
  <si>
    <t>Liberia</t>
  </si>
  <si>
    <t>UN111</t>
  </si>
  <si>
    <t>Glay Town</t>
  </si>
  <si>
    <t>Grand Bassa</t>
  </si>
  <si>
    <t>LBR04</t>
  </si>
  <si>
    <t>District 3</t>
  </si>
  <si>
    <t>LBR0404</t>
  </si>
  <si>
    <t>Boeglay/Morris</t>
  </si>
  <si>
    <t>6.172220685</t>
  </si>
  <si>
    <t>District 3</t>
  </si>
  <si>
    <t>UNMO TEAM SITE 04 (BUCHANAN TEAM SITE)</t>
  </si>
  <si>
    <t>Buchanan</t>
  </si>
  <si>
    <t>29N</t>
  </si>
  <si>
    <t>MG 175 823</t>
  </si>
  <si>
    <t>29NMG 175 823</t>
  </si>
  <si>
    <t>29NMG 175 823</t>
  </si>
  <si>
    <t>Liberia</t>
  </si>
  <si>
    <t>LR09-000018</t>
  </si>
  <si>
    <t>Brenda King Clinic</t>
  </si>
  <si>
    <t>Clinic</t>
  </si>
  <si>
    <t>Private - for profit</t>
  </si>
  <si>
    <t>N/A</t>
  </si>
  <si>
    <t>Grand Bassa</t>
  </si>
  <si>
    <t>LBR04</t>
  </si>
  <si>
    <t>District 3</t>
  </si>
  <si>
    <t>LBR0404</t>
  </si>
  <si>
    <t>Buchanan</t>
  </si>
  <si>
    <t>5.89345000000</t>
  </si>
  <si>
    <t>Liberia</t>
  </si>
  <si>
    <t>STF036</t>
  </si>
  <si>
    <t>Mittal Steel Hospital,</t>
  </si>
  <si>
    <t>Hosp</t>
  </si>
  <si>
    <t>ArcelorMittal</t>
  </si>
  <si>
    <t>at least 1</t>
  </si>
  <si>
    <t>Grand Bassa</t>
  </si>
  <si>
    <t>LBR04</t>
  </si>
  <si>
    <t>District 3</t>
  </si>
  <si>
    <t>LBR0404</t>
  </si>
  <si>
    <t>Buchanan</t>
  </si>
  <si>
    <t>5.871499</t>
  </si>
  <si>
    <t>Mittal Steel Complex</t>
  </si>
  <si>
    <t>http://yellowpages.cybo.com/SL/bomi,_sierra_leone/hospitals/ , http://dlca.logcluster.org/download/attachments/852030/Liberia UN Hospital Information.doc , http://corporate.arcelormittal.com/~/media/Files/A/ArcelorMittal/corporate-responsibility/publications-and-reports/archive/regi-corp-resp-reports/CR-Report-Liberia.pdf</t>
  </si>
  <si>
    <t>Liberia</t>
  </si>
  <si>
    <t>LISGIS075</t>
  </si>
  <si>
    <t>SATMH - Mittal Steel Hosp</t>
  </si>
  <si>
    <t>Hosp</t>
  </si>
  <si>
    <t>ArcelorMittal</t>
  </si>
  <si>
    <t>at least 1</t>
  </si>
  <si>
    <t>Grand Bassa</t>
  </si>
  <si>
    <t>LBR04</t>
  </si>
  <si>
    <t>District 3</t>
  </si>
  <si>
    <t>LBR0404</t>
  </si>
  <si>
    <t>Buchanan</t>
  </si>
  <si>
    <t>5.871499</t>
  </si>
  <si>
    <t>Mittal Steel Complex</t>
  </si>
  <si>
    <t>http://www.tlcafrica.com/lisgis/lisgis.htm , http://dlca.logcluster.org/download/attachments/852030/Liberia UN Hospital Information.doc , http://corporate.arcelormittal.com/~/media/Files/A/ArcelorMittal/corporate-responsibility/publications-and-reports/archive/regi-corp-resp-reports/CR-Report-Liberia.pdf</t>
  </si>
  <si>
    <t>Liberia</t>
  </si>
  <si>
    <t>Open</t>
  </si>
  <si>
    <t>UN082</t>
  </si>
  <si>
    <t>Compound 3 Clinic</t>
  </si>
  <si>
    <t>Clinic</t>
  </si>
  <si>
    <t>GOL</t>
  </si>
  <si>
    <t>N/A</t>
  </si>
  <si>
    <t>No</t>
  </si>
  <si>
    <t>No</t>
  </si>
  <si>
    <t>Grand Bassa</t>
  </si>
  <si>
    <t>LBR04</t>
  </si>
  <si>
    <t>District 3</t>
  </si>
  <si>
    <t>LBR0404</t>
  </si>
  <si>
    <t>Compound #3</t>
  </si>
  <si>
    <t>6.149498235</t>
  </si>
  <si>
    <t>UNMO TEAM SITE  – 4 (BUCHANAN)</t>
  </si>
  <si>
    <t>Buchanan</t>
  </si>
  <si>
    <t>29N</t>
  </si>
  <si>
    <t>MG 12611 79795</t>
  </si>
  <si>
    <t>29NMG 12611 79795</t>
  </si>
  <si>
    <t>29NMG 12611 79795</t>
  </si>
  <si>
    <t>Liberia</t>
  </si>
  <si>
    <t>Closed</t>
  </si>
  <si>
    <t>UN087</t>
  </si>
  <si>
    <t>YOU &amp; ME Clinic</t>
  </si>
  <si>
    <t>NO</t>
  </si>
  <si>
    <t>NO</t>
  </si>
  <si>
    <t>NO</t>
  </si>
  <si>
    <t>Grand Bassa</t>
  </si>
  <si>
    <t>LBR04</t>
  </si>
  <si>
    <t>District 3</t>
  </si>
  <si>
    <t>LBR0404</t>
  </si>
  <si>
    <t>Daybay</t>
  </si>
  <si>
    <t>5.859673125</t>
  </si>
  <si>
    <t>OSM &amp; Google Earth Differ on closest Town Names. I have labed Admin 2 according to administrative boundaries in Map Library &amp; Town Name from closest proximity town rendered OSM. Appears to be trunk road. Towns surrounding these coordinates differ considerably between platforms</t>
  </si>
  <si>
    <t>UNMO TEAM SITE  – 4 (BUCHANAN)</t>
  </si>
  <si>
    <t>Buchanan</t>
  </si>
  <si>
    <t>29N</t>
  </si>
  <si>
    <t>LG 95774 47780</t>
  </si>
  <si>
    <t>29NLG 95774 47780</t>
  </si>
  <si>
    <t>29NLG 95774 47780</t>
  </si>
  <si>
    <t>Liberia</t>
  </si>
  <si>
    <t>LR09-000006</t>
  </si>
  <si>
    <t>Desoe Town Clinic</t>
  </si>
  <si>
    <t>Clinic</t>
  </si>
  <si>
    <t>Merlin</t>
  </si>
  <si>
    <t>N/A</t>
  </si>
  <si>
    <t/>
  </si>
  <si>
    <t>Grand Bassa</t>
  </si>
  <si>
    <t>LBR04</t>
  </si>
  <si>
    <t>District 3</t>
  </si>
  <si>
    <t>LBR0404</t>
  </si>
  <si>
    <t>Desoe Town</t>
  </si>
  <si>
    <t>6.51592000000</t>
  </si>
  <si>
    <t>Liberia</t>
  </si>
  <si>
    <t>Open</t>
  </si>
  <si>
    <t>UN081</t>
  </si>
  <si>
    <t>Liberian Agriculture Company (LAC) Hospital</t>
  </si>
  <si>
    <t>Hospital</t>
  </si>
  <si>
    <t>Private</t>
  </si>
  <si>
    <t>70</t>
  </si>
  <si>
    <t>no</t>
  </si>
  <si>
    <t>yes</t>
  </si>
  <si>
    <t>Grand Bassa</t>
  </si>
  <si>
    <t>LBR04</t>
  </si>
  <si>
    <t>District 3</t>
  </si>
  <si>
    <t>LBR0404</t>
  </si>
  <si>
    <t>Hospital camp</t>
  </si>
  <si>
    <t>6.088696892</t>
  </si>
  <si>
    <t>UNMO TEAM SITE  – 4 (BUCHANAN)</t>
  </si>
  <si>
    <t>Buchanan</t>
  </si>
  <si>
    <t>29N</t>
  </si>
  <si>
    <t>MG 18423 73065</t>
  </si>
  <si>
    <t>29NMG 18423 73065</t>
  </si>
  <si>
    <t>29NMG 18423 73065</t>
  </si>
  <si>
    <t>Liberia</t>
  </si>
  <si>
    <t>Y</t>
  </si>
  <si>
    <t>LISGIS409</t>
  </si>
  <si>
    <t>Zammie Clinic</t>
  </si>
  <si>
    <t>Clinic</t>
  </si>
  <si>
    <t>GOL</t>
  </si>
  <si>
    <t>Grand Bassa</t>
  </si>
  <si>
    <t>LBR04</t>
  </si>
  <si>
    <t>District 3</t>
  </si>
  <si>
    <t>LBR0404</t>
  </si>
  <si>
    <t>Kpor</t>
  </si>
  <si>
    <t>6.351538</t>
  </si>
  <si>
    <t>http://www.tlcafrica.com/lisgis/lisgis.htm</t>
  </si>
  <si>
    <t>Liberia</t>
  </si>
  <si>
    <t>UN102</t>
  </si>
  <si>
    <t>Mission Camp (LAC)</t>
  </si>
  <si>
    <t>Grand Bassa</t>
  </si>
  <si>
    <t>LBR04</t>
  </si>
  <si>
    <t>District 3</t>
  </si>
  <si>
    <t>LBR0404</t>
  </si>
  <si>
    <t>Mission Camp</t>
  </si>
  <si>
    <t>6.003029292</t>
  </si>
  <si>
    <t>District 3</t>
  </si>
  <si>
    <t>UNMO TEAM SITE 04 (BUCHANAN TEAM SITE)</t>
  </si>
  <si>
    <t>Buchanan</t>
  </si>
  <si>
    <t>29N</t>
  </si>
  <si>
    <t>MG 143 636</t>
  </si>
  <si>
    <t>29NMG 143 636</t>
  </si>
  <si>
    <t>29NMG 143 636</t>
  </si>
  <si>
    <t>Liberia</t>
  </si>
  <si>
    <t>UN099</t>
  </si>
  <si>
    <t>Compound 3</t>
  </si>
  <si>
    <t>Grand Bassa</t>
  </si>
  <si>
    <t>LBR04</t>
  </si>
  <si>
    <t>District 3</t>
  </si>
  <si>
    <t>LBR0404</t>
  </si>
  <si>
    <t>Paygar/Moses Cully</t>
  </si>
  <si>
    <t>6.172180709</t>
  </si>
  <si>
    <t>District 3</t>
  </si>
  <si>
    <t>UNMO TEAM SITE 04 (BUCHANAN TEAM SITE)</t>
  </si>
  <si>
    <t>Buchanan</t>
  </si>
  <si>
    <t>29N</t>
  </si>
  <si>
    <t>MG 144 823</t>
  </si>
  <si>
    <t>29NMG 144 823</t>
  </si>
  <si>
    <t>29NMG 144 823</t>
  </si>
  <si>
    <t>Liberia</t>
  </si>
  <si>
    <t>Open</t>
  </si>
  <si>
    <t>Y</t>
  </si>
  <si>
    <t>UN083</t>
  </si>
  <si>
    <t>Tubmanville Clinic</t>
  </si>
  <si>
    <t>no</t>
  </si>
  <si>
    <t>No</t>
  </si>
  <si>
    <t>Grand Bassa</t>
  </si>
  <si>
    <t>LBR04</t>
  </si>
  <si>
    <t>District 3</t>
  </si>
  <si>
    <t>LBR0404</t>
  </si>
  <si>
    <t>Sorkon</t>
  </si>
  <si>
    <t>6.007440406</t>
  </si>
  <si>
    <t>UNMO TEAM SITE  – 4 (BUCHANAN)</t>
  </si>
  <si>
    <t>Buchanan</t>
  </si>
  <si>
    <t>29N</t>
  </si>
  <si>
    <t>MG 00349 64109</t>
  </si>
  <si>
    <t>29NMG 00349 64109</t>
  </si>
  <si>
    <t>29NMG 00349 64109</t>
  </si>
  <si>
    <t>Liberia</t>
  </si>
  <si>
    <t>LR09-000002</t>
  </si>
  <si>
    <t>Sue Clinic</t>
  </si>
  <si>
    <t>Clinic</t>
  </si>
  <si>
    <t>MOHSW only</t>
  </si>
  <si>
    <t>N/A</t>
  </si>
  <si>
    <t>Grand Bassa</t>
  </si>
  <si>
    <t>LBR04</t>
  </si>
  <si>
    <t>District 3</t>
  </si>
  <si>
    <t>LBR0404</t>
  </si>
  <si>
    <t>Sue Town</t>
  </si>
  <si>
    <t>6.56151000000</t>
  </si>
  <si>
    <t>Liberia</t>
  </si>
  <si>
    <t>Open</t>
  </si>
  <si>
    <t>LR09-000030</t>
  </si>
  <si>
    <t>Boeglay Town</t>
  </si>
  <si>
    <t>Clinic</t>
  </si>
  <si>
    <t>MOHSW only</t>
  </si>
  <si>
    <t>N/A</t>
  </si>
  <si>
    <t>Grand Bassa</t>
  </si>
  <si>
    <t>LBR04</t>
  </si>
  <si>
    <t>District 3</t>
  </si>
  <si>
    <t>LBR0404</t>
  </si>
  <si>
    <t>6.17212000000</t>
  </si>
  <si>
    <t>Liberia</t>
  </si>
  <si>
    <t>LR09-000005</t>
  </si>
  <si>
    <t>Garduor</t>
  </si>
  <si>
    <t>Clinic</t>
  </si>
  <si>
    <t>Merlin</t>
  </si>
  <si>
    <t>N/A</t>
  </si>
  <si>
    <t>Grand Bassa</t>
  </si>
  <si>
    <t>LBR04</t>
  </si>
  <si>
    <t>District 3</t>
  </si>
  <si>
    <t>LBR0404</t>
  </si>
  <si>
    <t>6.42120000000</t>
  </si>
  <si>
    <t>Liberia</t>
  </si>
  <si>
    <t>UN107</t>
  </si>
  <si>
    <t>Gleabo</t>
  </si>
  <si>
    <t>Grand Bassa</t>
  </si>
  <si>
    <t>LBR04</t>
  </si>
  <si>
    <t>District 4</t>
  </si>
  <si>
    <t>LBR0405</t>
  </si>
  <si>
    <t>Ben Town</t>
  </si>
  <si>
    <t>5.704449834</t>
  </si>
  <si>
    <t>District 4</t>
  </si>
  <si>
    <t>UNMO TEAM SITE 04 (BUCHANAN TEAM SITE)</t>
  </si>
  <si>
    <t>Buchanan</t>
  </si>
  <si>
    <t>29N</t>
  </si>
  <si>
    <t>MG 082 306</t>
  </si>
  <si>
    <t>29NMG 082 306</t>
  </si>
  <si>
    <t>29NMG 082 306</t>
  </si>
  <si>
    <t>Liberia</t>
  </si>
  <si>
    <t>LR09-000001</t>
  </si>
  <si>
    <t>Compound 4</t>
  </si>
  <si>
    <t>Clinic</t>
  </si>
  <si>
    <t>Merlin</t>
  </si>
  <si>
    <t>N/A</t>
  </si>
  <si>
    <t>Grand Bassa</t>
  </si>
  <si>
    <t>LBR04</t>
  </si>
  <si>
    <t>District 4</t>
  </si>
  <si>
    <t>LBR0405</t>
  </si>
  <si>
    <t>Benn Town</t>
  </si>
  <si>
    <t>5.90964000000</t>
  </si>
  <si>
    <t>Liberia</t>
  </si>
  <si>
    <t>LR09-000007</t>
  </si>
  <si>
    <t>Foster Town</t>
  </si>
  <si>
    <t>Clinic</t>
  </si>
  <si>
    <t>Merlin</t>
  </si>
  <si>
    <t>N/A</t>
  </si>
  <si>
    <t>Grand Bassa</t>
  </si>
  <si>
    <t>LBR04</t>
  </si>
  <si>
    <t>District 4</t>
  </si>
  <si>
    <t>LBR0405</t>
  </si>
  <si>
    <t>Foster Town</t>
  </si>
  <si>
    <t>5.76089000000</t>
  </si>
  <si>
    <t>Liberia</t>
  </si>
  <si>
    <t>LR09-000008</t>
  </si>
  <si>
    <t>Little Kola (Clinic)</t>
  </si>
  <si>
    <t>Clinic</t>
  </si>
  <si>
    <t>Merlin (GOL?)</t>
  </si>
  <si>
    <t>N/A</t>
  </si>
  <si>
    <t>Grand Bassa</t>
  </si>
  <si>
    <t>LBR04</t>
  </si>
  <si>
    <t>District 4</t>
  </si>
  <si>
    <t>LBR0405</t>
  </si>
  <si>
    <t>Minee Town</t>
  </si>
  <si>
    <t>5.70366000000</t>
  </si>
  <si>
    <t>Liberia</t>
  </si>
  <si>
    <t>UN110</t>
  </si>
  <si>
    <t>Joe Pue Town</t>
  </si>
  <si>
    <t>Grand Bassa</t>
  </si>
  <si>
    <t>LBR04</t>
  </si>
  <si>
    <t>District 4</t>
  </si>
  <si>
    <t>LBR0405</t>
  </si>
  <si>
    <t>Neo town</t>
  </si>
  <si>
    <t>5.834688125</t>
  </si>
  <si>
    <t>District 4</t>
  </si>
  <si>
    <t>UNMO TEAM SITE 04 (BUCHANAN TEAM SITE)</t>
  </si>
  <si>
    <t>Buchanan</t>
  </si>
  <si>
    <t>29N</t>
  </si>
  <si>
    <t>MG 070 450</t>
  </si>
  <si>
    <t>29NMG 070 450</t>
  </si>
  <si>
    <t>29NMG 070 450</t>
  </si>
  <si>
    <t>Liberia</t>
  </si>
  <si>
    <t>UN105</t>
  </si>
  <si>
    <t>Nyombern Town</t>
  </si>
  <si>
    <t>Grand Bassa</t>
  </si>
  <si>
    <t>LBR04</t>
  </si>
  <si>
    <t>District 4</t>
  </si>
  <si>
    <t>LBR0405</t>
  </si>
  <si>
    <t>Nezarabli</t>
  </si>
  <si>
    <t>5.762484716</t>
  </si>
  <si>
    <t>District 4</t>
  </si>
  <si>
    <t>UNMO TEAM SITE 04 (BUCHANAN TEAM SITE)</t>
  </si>
  <si>
    <t>Buchanan</t>
  </si>
  <si>
    <t>29N</t>
  </si>
  <si>
    <t>MG 199 370</t>
  </si>
  <si>
    <t>29NMG 199 370</t>
  </si>
  <si>
    <t>29NMG 199 370</t>
  </si>
  <si>
    <t>Liberia</t>
  </si>
  <si>
    <t>Y</t>
  </si>
  <si>
    <t>LISGIS086</t>
  </si>
  <si>
    <t>New-Cess Community Clinic</t>
  </si>
  <si>
    <t>Clinic</t>
  </si>
  <si>
    <t>NFP</t>
  </si>
  <si>
    <t>Grand Bassa</t>
  </si>
  <si>
    <t>LBR04</t>
  </si>
  <si>
    <t>District 4</t>
  </si>
  <si>
    <t>LBR0405</t>
  </si>
  <si>
    <t>Sweegaye ??</t>
  </si>
  <si>
    <t>5.82276000000</t>
  </si>
  <si>
    <t>http://www.tlcafrica.com/lisgis/lisgis.htm</t>
  </si>
  <si>
    <t>Liberia</t>
  </si>
  <si>
    <t>Open</t>
  </si>
  <si>
    <t>Y</t>
  </si>
  <si>
    <t>UN084</t>
  </si>
  <si>
    <t>Palm Bay Clinic</t>
  </si>
  <si>
    <t>No</t>
  </si>
  <si>
    <t>Grand Bassa</t>
  </si>
  <si>
    <t>LBR04</t>
  </si>
  <si>
    <t>District 4</t>
  </si>
  <si>
    <t>LBR0405</t>
  </si>
  <si>
    <t>Trade town (2)</t>
  </si>
  <si>
    <t>5.824703909</t>
  </si>
  <si>
    <t>District 4</t>
  </si>
  <si>
    <t>UNMO TEAM SITE  – 4 (BUCHANAN)</t>
  </si>
  <si>
    <t>Buchanan</t>
  </si>
  <si>
    <t>29N</t>
  </si>
  <si>
    <t>MG 07817 43895</t>
  </si>
  <si>
    <t>29NMG 07817 43895</t>
  </si>
  <si>
    <t>29NMG 07817 43895</t>
  </si>
  <si>
    <t>Liberia</t>
  </si>
  <si>
    <t>UN119</t>
  </si>
  <si>
    <t>Bruskin Farm Village</t>
  </si>
  <si>
    <t>Grand Bassa</t>
  </si>
  <si>
    <t>LBR04</t>
  </si>
  <si>
    <t>Neekreen</t>
  </si>
  <si>
    <t>LBR0406</t>
  </si>
  <si>
    <t>Bruskin Farm Village</t>
  </si>
  <si>
    <t>5.85352434</t>
  </si>
  <si>
    <t>Neekreen</t>
  </si>
  <si>
    <t>UNMO TEAM SITE 04 (BUCHANAN TEAM SITE)</t>
  </si>
  <si>
    <t>Buchanan</t>
  </si>
  <si>
    <t>29N</t>
  </si>
  <si>
    <t>LG 959 471</t>
  </si>
  <si>
    <t>29NLG 959 471</t>
  </si>
  <si>
    <t>29NLG 959 471</t>
  </si>
  <si>
    <t>Liberia</t>
  </si>
  <si>
    <t>LR09-000003</t>
  </si>
  <si>
    <t>Camphor Mission Clinic, George Z. Dean Memorial Clinic</t>
  </si>
  <si>
    <t>Clinic</t>
  </si>
  <si>
    <t>Faith Based Organization</t>
  </si>
  <si>
    <t>N/A</t>
  </si>
  <si>
    <t>Grand Bassa</t>
  </si>
  <si>
    <t>LBR04</t>
  </si>
  <si>
    <t>Neekreen</t>
  </si>
  <si>
    <t>LBR0406</t>
  </si>
  <si>
    <t>Dobibli</t>
  </si>
  <si>
    <t>5.91710000000</t>
  </si>
  <si>
    <t>Liberia</t>
  </si>
  <si>
    <t>UN118</t>
  </si>
  <si>
    <t>John Wleh Town</t>
  </si>
  <si>
    <t>Grand Bassa</t>
  </si>
  <si>
    <t>LBR04</t>
  </si>
  <si>
    <t>Neekreen</t>
  </si>
  <si>
    <t>LBR0406</t>
  </si>
  <si>
    <t>James wieh/Moncray</t>
  </si>
  <si>
    <t>6.010976347</t>
  </si>
  <si>
    <t>Neekreen</t>
  </si>
  <si>
    <t>UNMO TEAM SITE 04 (BUCHANAN TEAM SITE)</t>
  </si>
  <si>
    <t>Buchanan</t>
  </si>
  <si>
    <t>29N</t>
  </si>
  <si>
    <t>MG 003 645</t>
  </si>
  <si>
    <t>29NMG 003 645</t>
  </si>
  <si>
    <t>29NMG 003 645</t>
  </si>
  <si>
    <t>Liberia</t>
  </si>
  <si>
    <t>UN116</t>
  </si>
  <si>
    <t>Moncre Town</t>
  </si>
  <si>
    <t>Grand Bassa</t>
  </si>
  <si>
    <t>LBR04</t>
  </si>
  <si>
    <t>Neekreen</t>
  </si>
  <si>
    <t>LBR0406</t>
  </si>
  <si>
    <t>Moncray</t>
  </si>
  <si>
    <t>6.004643223</t>
  </si>
  <si>
    <t>Neekreen</t>
  </si>
  <si>
    <t>UNMO TEAM SITE 04 (BUCHANAN TEAM SITE)</t>
  </si>
  <si>
    <t>Buchanan</t>
  </si>
  <si>
    <t>29N</t>
  </si>
  <si>
    <t>MG 002 638</t>
  </si>
  <si>
    <t>29NMG 002 638</t>
  </si>
  <si>
    <t>29NMG 002 638</t>
  </si>
  <si>
    <t>Liberia</t>
  </si>
  <si>
    <t>Closed</t>
  </si>
  <si>
    <t>UN089</t>
  </si>
  <si>
    <t>Fortsville Town Clinic</t>
  </si>
  <si>
    <t>NO</t>
  </si>
  <si>
    <t>NO</t>
  </si>
  <si>
    <t>NO</t>
  </si>
  <si>
    <t>Grand Bassa</t>
  </si>
  <si>
    <t>LBR04</t>
  </si>
  <si>
    <t>Neekreen</t>
  </si>
  <si>
    <t>LBR0406</t>
  </si>
  <si>
    <t>6.043880141</t>
  </si>
  <si>
    <t>UNMO TEAM SITE  – 4 (BUCHANAN)</t>
  </si>
  <si>
    <t>Buchanan</t>
  </si>
  <si>
    <t>29N</t>
  </si>
  <si>
    <t>LG 87643 68160</t>
  </si>
  <si>
    <t>29NLG 87643 68160</t>
  </si>
  <si>
    <t>29NLG 87643 68160</t>
  </si>
  <si>
    <t>Liberia</t>
  </si>
  <si>
    <t>Open</t>
  </si>
  <si>
    <t>UN088</t>
  </si>
  <si>
    <t>SOS Children Clinic</t>
  </si>
  <si>
    <t>NO</t>
  </si>
  <si>
    <t>NO</t>
  </si>
  <si>
    <t>Grand Bassa</t>
  </si>
  <si>
    <t>LBR04</t>
  </si>
  <si>
    <t>Neekreen</t>
  </si>
  <si>
    <t>LBR0406</t>
  </si>
  <si>
    <t>6.138329856</t>
  </si>
  <si>
    <t>UNMO TEAM SITE  – 4 (BUCHANAN)</t>
  </si>
  <si>
    <t>Buchanan</t>
  </si>
  <si>
    <t>29N</t>
  </si>
  <si>
    <t>LG 91597 78595</t>
  </si>
  <si>
    <t>29NLG 91597 78595</t>
  </si>
  <si>
    <t>29NLG 91597 78595</t>
  </si>
  <si>
    <t>Liberia</t>
  </si>
  <si>
    <t>Open</t>
  </si>
  <si>
    <t>UN085</t>
  </si>
  <si>
    <t>St. John Clinic</t>
  </si>
  <si>
    <t>Clinic</t>
  </si>
  <si>
    <t>Merlin</t>
  </si>
  <si>
    <t>NO</t>
  </si>
  <si>
    <t>No</t>
  </si>
  <si>
    <t>Grand Bassa</t>
  </si>
  <si>
    <t>LBR04</t>
  </si>
  <si>
    <t>Neekreen</t>
  </si>
  <si>
    <t>LBR0406</t>
  </si>
  <si>
    <t>6.040223445</t>
  </si>
  <si>
    <t>UNMO TEAM SITE  – 4 (BUCHANAN)</t>
  </si>
  <si>
    <t>Buchanan</t>
  </si>
  <si>
    <t>29N</t>
  </si>
  <si>
    <t>LG 87491 67756</t>
  </si>
  <si>
    <t>29NLG 87491 67756</t>
  </si>
  <si>
    <t>29NLG 87491 67756</t>
  </si>
  <si>
    <t>Liberia</t>
  </si>
  <si>
    <t>Open</t>
  </si>
  <si>
    <t>UN086</t>
  </si>
  <si>
    <t>Thelmas Zeon Memorial Clinic</t>
  </si>
  <si>
    <t>NO</t>
  </si>
  <si>
    <t>NO</t>
  </si>
  <si>
    <t>Grand Bassa</t>
  </si>
  <si>
    <t>LBR04</t>
  </si>
  <si>
    <t>Neekreen</t>
  </si>
  <si>
    <t>LBR0406</t>
  </si>
  <si>
    <t>5.869765949</t>
  </si>
  <si>
    <t>UNMO TEAM SITE  – 4 (BUCHANAN)</t>
  </si>
  <si>
    <t>Buchanan</t>
  </si>
  <si>
    <t>29N</t>
  </si>
  <si>
    <t>LG 93904 48899</t>
  </si>
  <si>
    <t>29NLG 93904 48899</t>
  </si>
  <si>
    <t>29NLG 93904 48899</t>
  </si>
  <si>
    <t>Liberia</t>
  </si>
  <si>
    <t>UN117</t>
  </si>
  <si>
    <t>Bokay Town</t>
  </si>
  <si>
    <t>Clinic</t>
  </si>
  <si>
    <t>Merlin</t>
  </si>
  <si>
    <t>Grand Bassa</t>
  </si>
  <si>
    <t>LBR04</t>
  </si>
  <si>
    <t>Owensgrove</t>
  </si>
  <si>
    <t>LBR0407</t>
  </si>
  <si>
    <t>Bokey Town</t>
  </si>
  <si>
    <t>6.211922333</t>
  </si>
  <si>
    <t>Ownsgrove</t>
  </si>
  <si>
    <t>UNMO TEAM SITE 04 (BUCHANAN TEAM SITE)</t>
  </si>
  <si>
    <t>Buchanan</t>
  </si>
  <si>
    <t>29N</t>
  </si>
  <si>
    <t>LG 593 868</t>
  </si>
  <si>
    <t>29NLG 593 868</t>
  </si>
  <si>
    <t>29NLG 593 868</t>
  </si>
  <si>
    <t>Liberia</t>
  </si>
  <si>
    <t>UN121</t>
  </si>
  <si>
    <t>Doewein Town</t>
  </si>
  <si>
    <t>Grand Bassa</t>
  </si>
  <si>
    <t>LBR04</t>
  </si>
  <si>
    <t>Owensgrove</t>
  </si>
  <si>
    <t>LBR0407</t>
  </si>
  <si>
    <t>Doewein</t>
  </si>
  <si>
    <t>6.18932311</t>
  </si>
  <si>
    <t>Ownsgrove</t>
  </si>
  <si>
    <t>UNMO TEAM SITE 04 (BUCHANAN TEAM SITE)</t>
  </si>
  <si>
    <t>Buchanan</t>
  </si>
  <si>
    <t>29N</t>
  </si>
  <si>
    <t>LG 598 843</t>
  </si>
  <si>
    <t>29NLG 598 843</t>
  </si>
  <si>
    <t>29NLG 598 843</t>
  </si>
  <si>
    <t>Liberia</t>
  </si>
  <si>
    <t>Y</t>
  </si>
  <si>
    <t>LR09-000024</t>
  </si>
  <si>
    <t>Owensgrove</t>
  </si>
  <si>
    <t>Clinic</t>
  </si>
  <si>
    <t>Merlin</t>
  </si>
  <si>
    <t>N/A</t>
  </si>
  <si>
    <t>Grand Bassa</t>
  </si>
  <si>
    <t>LBR04</t>
  </si>
  <si>
    <t>Owensgrove</t>
  </si>
  <si>
    <t>LBR0407</t>
  </si>
  <si>
    <t>6.27006000000</t>
  </si>
  <si>
    <t>http://liberia.ushahidi.com/reports/view/390</t>
  </si>
  <si>
    <t>Liberia</t>
  </si>
  <si>
    <t>UN106</t>
  </si>
  <si>
    <t>Full village</t>
  </si>
  <si>
    <t>Grand Bassa</t>
  </si>
  <si>
    <t>LBR04</t>
  </si>
  <si>
    <t>St Johns River City</t>
  </si>
  <si>
    <t>LBR0408</t>
  </si>
  <si>
    <t>Kehkeh, Zayo</t>
  </si>
  <si>
    <t>6.050625941</t>
  </si>
  <si>
    <t>St. John river</t>
  </si>
  <si>
    <t>UNMO TEAM SITE 04 (BUCHANAN TEAM SITE)</t>
  </si>
  <si>
    <t>Buchanan</t>
  </si>
  <si>
    <t>29N</t>
  </si>
  <si>
    <t>LG 908 689</t>
  </si>
  <si>
    <t>29NLG 908 689</t>
  </si>
  <si>
    <t>29NLG 908 689</t>
  </si>
  <si>
    <t>Liberia</t>
  </si>
  <si>
    <t>UN100</t>
  </si>
  <si>
    <t>SOS clinic</t>
  </si>
  <si>
    <t>Grand Bassa</t>
  </si>
  <si>
    <t>LBR04</t>
  </si>
  <si>
    <t>St Johns River City</t>
  </si>
  <si>
    <t>LBR0408</t>
  </si>
  <si>
    <t>Wilmot weeks/Sawdanan</t>
  </si>
  <si>
    <t>6.132938221</t>
  </si>
  <si>
    <t>District 3</t>
  </si>
  <si>
    <t>UNMO TEAM SITE 04 (BUCHANAN TEAM SITE)</t>
  </si>
  <si>
    <t>Buchanan</t>
  </si>
  <si>
    <t>29N</t>
  </si>
  <si>
    <t>LG 910 780</t>
  </si>
  <si>
    <t>29NLG 910 780</t>
  </si>
  <si>
    <t>29NLG 910 780</t>
  </si>
  <si>
    <t>Liberia</t>
  </si>
  <si>
    <t>LR12-000006</t>
  </si>
  <si>
    <t>Fanti Town Clinic</t>
  </si>
  <si>
    <t>Clinic</t>
  </si>
  <si>
    <t>MTI</t>
  </si>
  <si>
    <t>N/A</t>
  </si>
  <si>
    <t>Grand Cape Mount</t>
  </si>
  <si>
    <t>LBR05</t>
  </si>
  <si>
    <t>Commonwealth</t>
  </si>
  <si>
    <t>LBR0501</t>
  </si>
  <si>
    <t>Robertsport</t>
  </si>
  <si>
    <t>6.75855000000</t>
  </si>
  <si>
    <t>Grassfield</t>
  </si>
  <si>
    <t>online sources suggest this clinic is functional http://www.liberianonline.com/liberia-706.html</t>
  </si>
  <si>
    <t>Liberia</t>
  </si>
  <si>
    <t>LR12-000001</t>
  </si>
  <si>
    <t>St. Timothy's Hospital</t>
  </si>
  <si>
    <t>Hospital</t>
  </si>
  <si>
    <t>MOHSW only</t>
  </si>
  <si>
    <t>45</t>
  </si>
  <si>
    <t>Grand Cape Mount</t>
  </si>
  <si>
    <t>LBR05</t>
  </si>
  <si>
    <t>Commonwealth</t>
  </si>
  <si>
    <t>LBR0501</t>
  </si>
  <si>
    <t>Robertsport</t>
  </si>
  <si>
    <t>6.75041000000</t>
  </si>
  <si>
    <t>Liberia</t>
  </si>
  <si>
    <t>LR12-000003</t>
  </si>
  <si>
    <t>Tallah</t>
  </si>
  <si>
    <t>Clinic</t>
  </si>
  <si>
    <t>MTI</t>
  </si>
  <si>
    <t>N/A</t>
  </si>
  <si>
    <t>Grand Cape Mount</t>
  </si>
  <si>
    <t>LBR05</t>
  </si>
  <si>
    <t>Commonwealth</t>
  </si>
  <si>
    <t>LBR0501</t>
  </si>
  <si>
    <t>Robertsport</t>
  </si>
  <si>
    <t>6.77089</t>
  </si>
  <si>
    <t>-11.30343</t>
  </si>
  <si>
    <t>Liberia</t>
  </si>
  <si>
    <t>Open*</t>
  </si>
  <si>
    <t>Y</t>
  </si>
  <si>
    <t>UN048</t>
  </si>
  <si>
    <t>Sembehum  Clinic</t>
  </si>
  <si>
    <t>Clinic</t>
  </si>
  <si>
    <t>MOHSW only</t>
  </si>
  <si>
    <t>1 OIC</t>
  </si>
  <si>
    <t>NO</t>
  </si>
  <si>
    <t>Grand Cape Mount</t>
  </si>
  <si>
    <t>LBR05</t>
  </si>
  <si>
    <t>Commonwealth</t>
  </si>
  <si>
    <t>LBR0501</t>
  </si>
  <si>
    <t>Sembehun</t>
  </si>
  <si>
    <t>6.707245174</t>
  </si>
  <si>
    <t>Open and attending to patients</t>
  </si>
  <si>
    <t>UNMO TEAM SITE 01(TUBMANBURG)</t>
  </si>
  <si>
    <t>Tubmanburg</t>
  </si>
  <si>
    <t>29N</t>
  </si>
  <si>
    <t>KH 420 420</t>
  </si>
  <si>
    <t>29NKH 420 420</t>
  </si>
  <si>
    <t>29NKH 420 420</t>
  </si>
  <si>
    <t>Liberia</t>
  </si>
  <si>
    <t>Open*</t>
  </si>
  <si>
    <t>UN046</t>
  </si>
  <si>
    <t>Bomie  Clinic</t>
  </si>
  <si>
    <t>1 Public Clinic</t>
  </si>
  <si>
    <t>1 OIC</t>
  </si>
  <si>
    <t>NO</t>
  </si>
  <si>
    <t>Grand Cape Mount</t>
  </si>
  <si>
    <t>LBR05</t>
  </si>
  <si>
    <t>Commonwealth</t>
  </si>
  <si>
    <t>LBR0501</t>
  </si>
  <si>
    <t>6.663718753</t>
  </si>
  <si>
    <t>Open and attending to patients</t>
  </si>
  <si>
    <t>UNMO TEAM SITE 01(TUBMANBURG)</t>
  </si>
  <si>
    <t>Tubmanburg</t>
  </si>
  <si>
    <t>29N</t>
  </si>
  <si>
    <t>KH 605 371</t>
  </si>
  <si>
    <t>29NKH 605 371</t>
  </si>
  <si>
    <t>29NKH 605 371</t>
  </si>
  <si>
    <t>Liberia</t>
  </si>
  <si>
    <t>Open*</t>
  </si>
  <si>
    <t>UN045</t>
  </si>
  <si>
    <t>Robertsport City  Clinic</t>
  </si>
  <si>
    <t>1 Gov. Hospital</t>
  </si>
  <si>
    <t>3 Doctors</t>
  </si>
  <si>
    <t>NO</t>
  </si>
  <si>
    <t>Grand Cape Mount</t>
  </si>
  <si>
    <t>LBR05</t>
  </si>
  <si>
    <t>Commonwealth</t>
  </si>
  <si>
    <t>LBR0501</t>
  </si>
  <si>
    <t>6.750455477</t>
  </si>
  <si>
    <t>Open and attending to patients</t>
  </si>
  <si>
    <t>UNMO TEAM SITE 01(TUBMANBURG)</t>
  </si>
  <si>
    <t>Tubmanburg</t>
  </si>
  <si>
    <t>29N</t>
  </si>
  <si>
    <t>KH 380 468</t>
  </si>
  <si>
    <t>29NKH 380 468</t>
  </si>
  <si>
    <t>29NKH 380 468</t>
  </si>
  <si>
    <t>Liberia</t>
  </si>
  <si>
    <t>LR12-000026</t>
  </si>
  <si>
    <t>Karnga Clinic</t>
  </si>
  <si>
    <t>Clinic</t>
  </si>
  <si>
    <t>MTI</t>
  </si>
  <si>
    <t>N/A</t>
  </si>
  <si>
    <t>Grand Cape Mount</t>
  </si>
  <si>
    <t>LBR05</t>
  </si>
  <si>
    <t>Garwula</t>
  </si>
  <si>
    <t>LBR0502</t>
  </si>
  <si>
    <t>Kanga</t>
  </si>
  <si>
    <t>6.88144000000</t>
  </si>
  <si>
    <t>Liberia</t>
  </si>
  <si>
    <t>LR12-000002</t>
  </si>
  <si>
    <t>Kpeneji Clinic</t>
  </si>
  <si>
    <t>Clinic</t>
  </si>
  <si>
    <t>MOHSW only</t>
  </si>
  <si>
    <t>N/A</t>
  </si>
  <si>
    <t>Grand Cape Mount</t>
  </si>
  <si>
    <t>LBR05</t>
  </si>
  <si>
    <t>Garwula</t>
  </si>
  <si>
    <t>LBR0502</t>
  </si>
  <si>
    <t>Kpeneji</t>
  </si>
  <si>
    <t>6.93003000000</t>
  </si>
  <si>
    <t>Liberia</t>
  </si>
  <si>
    <t>Open*</t>
  </si>
  <si>
    <t>UN040</t>
  </si>
  <si>
    <t>Madina Clinic</t>
  </si>
  <si>
    <t>Clinic</t>
  </si>
  <si>
    <t>MTI</t>
  </si>
  <si>
    <t>1 OIC</t>
  </si>
  <si>
    <t>NO</t>
  </si>
  <si>
    <t>Grand Cape Mount</t>
  </si>
  <si>
    <t>LBR05</t>
  </si>
  <si>
    <t>Garwula</t>
  </si>
  <si>
    <t>LBR0502</t>
  </si>
  <si>
    <t>Madina</t>
  </si>
  <si>
    <t>6.71710000000</t>
  </si>
  <si>
    <t>Open and attending to patients</t>
  </si>
  <si>
    <t>UNMO TEAM SITE 01(TUBMANBURG)</t>
  </si>
  <si>
    <t>Tubmanburg</t>
  </si>
  <si>
    <t>29N</t>
  </si>
  <si>
    <t>KH 501 538</t>
  </si>
  <si>
    <t>29NKH 501 538</t>
  </si>
  <si>
    <t>29NKH 501 538</t>
  </si>
  <si>
    <t>Liberia</t>
  </si>
  <si>
    <t>Open*</t>
  </si>
  <si>
    <t>Y</t>
  </si>
  <si>
    <t>UN043</t>
  </si>
  <si>
    <t>Zaway  Clinic</t>
  </si>
  <si>
    <t>1 Public Clinic</t>
  </si>
  <si>
    <t>1OIC</t>
  </si>
  <si>
    <t>NO</t>
  </si>
  <si>
    <t>Grand Cape Mount</t>
  </si>
  <si>
    <t>LBR05</t>
  </si>
  <si>
    <t>Garwula</t>
  </si>
  <si>
    <t>LBR0502</t>
  </si>
  <si>
    <t>Zaway</t>
  </si>
  <si>
    <t>6.896173516</t>
  </si>
  <si>
    <t>Open and attending to patients</t>
  </si>
  <si>
    <t>UNMO TEAM SITE 01(TUBMANBURG)</t>
  </si>
  <si>
    <t>Tubmanburg</t>
  </si>
  <si>
    <t>29N</t>
  </si>
  <si>
    <t>KH 639 628</t>
  </si>
  <si>
    <t>29NKH 639 628</t>
  </si>
  <si>
    <t>29NKH 639 628</t>
  </si>
  <si>
    <t>Liberia</t>
  </si>
  <si>
    <t>LR12-000011</t>
  </si>
  <si>
    <t>Bendu</t>
  </si>
  <si>
    <t>Clinic</t>
  </si>
  <si>
    <t>MTI</t>
  </si>
  <si>
    <t>N/A</t>
  </si>
  <si>
    <t>Grand Cape Mount</t>
  </si>
  <si>
    <t>LBR05</t>
  </si>
  <si>
    <t>Garwula</t>
  </si>
  <si>
    <t>LBR0502</t>
  </si>
  <si>
    <t>6.76214000000</t>
  </si>
  <si>
    <t>Liberia</t>
  </si>
  <si>
    <t>LR12-000004</t>
  </si>
  <si>
    <t>Bomboja</t>
  </si>
  <si>
    <t>Clinic</t>
  </si>
  <si>
    <t>MTI</t>
  </si>
  <si>
    <t>N/A</t>
  </si>
  <si>
    <t>Grand Cape Mount</t>
  </si>
  <si>
    <t>LBR05</t>
  </si>
  <si>
    <t>Garwula</t>
  </si>
  <si>
    <t>LBR0502</t>
  </si>
  <si>
    <t>6.62219000000</t>
  </si>
  <si>
    <t>Liberia</t>
  </si>
  <si>
    <t>Open*</t>
  </si>
  <si>
    <t>UN044</t>
  </si>
  <si>
    <t>Gargar  Clinic</t>
  </si>
  <si>
    <t>1 Public Clinic</t>
  </si>
  <si>
    <t>1 OIC</t>
  </si>
  <si>
    <t>NO</t>
  </si>
  <si>
    <t>Grand Cape Mount</t>
  </si>
  <si>
    <t>LBR05</t>
  </si>
  <si>
    <t>Garwula</t>
  </si>
  <si>
    <t>LBR0502</t>
  </si>
  <si>
    <t>6.853972355</t>
  </si>
  <si>
    <t>6.853972355</t>
  </si>
  <si>
    <t>Open and attending to patients</t>
  </si>
  <si>
    <t>UNMO TEAM SITE 01(TUBMANBURG)</t>
  </si>
  <si>
    <t>Tubmanburg</t>
  </si>
  <si>
    <t>29N</t>
  </si>
  <si>
    <t>KH 711 581</t>
  </si>
  <si>
    <t>29NKH 711 581</t>
  </si>
  <si>
    <t>29NKH 711 581</t>
  </si>
  <si>
    <t>Liberia</t>
  </si>
  <si>
    <t>Open*</t>
  </si>
  <si>
    <t>Y</t>
  </si>
  <si>
    <t>UN047</t>
  </si>
  <si>
    <t>Jundu  Clinic</t>
  </si>
  <si>
    <t>1 Public Clinic</t>
  </si>
  <si>
    <t>1 OIC</t>
  </si>
  <si>
    <t>NO</t>
  </si>
  <si>
    <t>Grand Cape Mount</t>
  </si>
  <si>
    <t>LBR05</t>
  </si>
  <si>
    <t>Garwula</t>
  </si>
  <si>
    <t>LBR0502</t>
  </si>
  <si>
    <t>6.706343509</t>
  </si>
  <si>
    <t>Open and attending to patients - geolocated to village level</t>
  </si>
  <si>
    <t>UNMO TEAM SITE 01(TUBMANBURG)</t>
  </si>
  <si>
    <t>Tubmanburg</t>
  </si>
  <si>
    <t>29N</t>
  </si>
  <si>
    <t>KH 640 418</t>
  </si>
  <si>
    <t>29NKH 640 418</t>
  </si>
  <si>
    <t>29NKH 640 418</t>
  </si>
  <si>
    <t>Liberia</t>
  </si>
  <si>
    <t>Open*</t>
  </si>
  <si>
    <t>UN042</t>
  </si>
  <si>
    <t>Sinje  Clinic</t>
  </si>
  <si>
    <t>Health Center</t>
  </si>
  <si>
    <t>MTI</t>
  </si>
  <si>
    <t>26</t>
  </si>
  <si>
    <t>1 PA</t>
  </si>
  <si>
    <t>NO</t>
  </si>
  <si>
    <t>Grand Cape Mount</t>
  </si>
  <si>
    <t>LBR05</t>
  </si>
  <si>
    <t>Garwula</t>
  </si>
  <si>
    <t>LBR0502</t>
  </si>
  <si>
    <t>6.816628249</t>
  </si>
  <si>
    <t>Open and attending to patients</t>
  </si>
  <si>
    <t>UNMO TEAM SITE 01(TUBMANBURG)</t>
  </si>
  <si>
    <t>Tubmanburg</t>
  </si>
  <si>
    <t>29N</t>
  </si>
  <si>
    <t>KH 640 540</t>
  </si>
  <si>
    <t>29NKH 640 540</t>
  </si>
  <si>
    <t>29NKH 640 540</t>
  </si>
  <si>
    <t>Liberia</t>
  </si>
  <si>
    <t>Open*</t>
  </si>
  <si>
    <t>UN041</t>
  </si>
  <si>
    <t>Vonzula  Clinic</t>
  </si>
  <si>
    <t>1 Public Clinic</t>
  </si>
  <si>
    <t>1 OIC</t>
  </si>
  <si>
    <t>NO</t>
  </si>
  <si>
    <t>Grand Cape Mount</t>
  </si>
  <si>
    <t>LBR05</t>
  </si>
  <si>
    <t>Garwula</t>
  </si>
  <si>
    <t>LBR0502</t>
  </si>
  <si>
    <t>6.765042097</t>
  </si>
  <si>
    <t>Open and attending to patients</t>
  </si>
  <si>
    <t>UNMO TEAM SITE 01(TUBMANBURG)</t>
  </si>
  <si>
    <t>Tubmanburg</t>
  </si>
  <si>
    <t>29N</t>
  </si>
  <si>
    <t>KH 625 483</t>
  </si>
  <si>
    <t>29NKH 625 483</t>
  </si>
  <si>
    <t>29NKH 625 483</t>
  </si>
  <si>
    <t>Liberia</t>
  </si>
  <si>
    <t>Open*</t>
  </si>
  <si>
    <t>UN059</t>
  </si>
  <si>
    <t>Gold Camp  Clinic</t>
  </si>
  <si>
    <t>1 Public Clinic</t>
  </si>
  <si>
    <t>1 OIC</t>
  </si>
  <si>
    <t>NO</t>
  </si>
  <si>
    <t>Grand Cape Mount</t>
  </si>
  <si>
    <t>LBR05</t>
  </si>
  <si>
    <t>Gola Konneh</t>
  </si>
  <si>
    <t>LBR0503</t>
  </si>
  <si>
    <t>7.139939481</t>
  </si>
  <si>
    <t>Open and attending to patients</t>
  </si>
  <si>
    <t>UNMO TEAM SITE 01(TUBMANBURG)</t>
  </si>
  <si>
    <t>Tubmanburg</t>
  </si>
  <si>
    <t>29N</t>
  </si>
  <si>
    <t>LH 030 896</t>
  </si>
  <si>
    <t>29NLH 030 896</t>
  </si>
  <si>
    <t>29NLH 030 896</t>
  </si>
  <si>
    <t>Liberia</t>
  </si>
  <si>
    <t>Open*</t>
  </si>
  <si>
    <t>Y</t>
  </si>
  <si>
    <t>UN058</t>
  </si>
  <si>
    <t>Lofa Bridge  Clinic</t>
  </si>
  <si>
    <t>1 Public Clinic</t>
  </si>
  <si>
    <t>MTI</t>
  </si>
  <si>
    <t>1 OIC</t>
  </si>
  <si>
    <t>NO</t>
  </si>
  <si>
    <t>Grand Cape Mount</t>
  </si>
  <si>
    <t>LBR05</t>
  </si>
  <si>
    <t>Gola Konneh</t>
  </si>
  <si>
    <t>LBR0503</t>
  </si>
  <si>
    <t>7.070854032</t>
  </si>
  <si>
    <t>Open and attending to patients</t>
  </si>
  <si>
    <t>UNMO TEAM SITE 01(TUBMANBURG)</t>
  </si>
  <si>
    <t>Tubmanburg</t>
  </si>
  <si>
    <t>29N</t>
  </si>
  <si>
    <t>KH 926 820</t>
  </si>
  <si>
    <t>29NKH 926 820</t>
  </si>
  <si>
    <t>29NKH 926 820</t>
  </si>
  <si>
    <t>Liberia</t>
  </si>
  <si>
    <t>LR12-000025</t>
  </si>
  <si>
    <t>Mbaloma</t>
  </si>
  <si>
    <t>Clinic</t>
  </si>
  <si>
    <t>MTI</t>
  </si>
  <si>
    <t>N/A</t>
  </si>
  <si>
    <t>Grand Cape Mount</t>
  </si>
  <si>
    <t>LBR05</t>
  </si>
  <si>
    <t>Gola Konneh</t>
  </si>
  <si>
    <t>LBR0503</t>
  </si>
  <si>
    <t>6.95890000000</t>
  </si>
  <si>
    <t>Liberia</t>
  </si>
  <si>
    <t>Open*</t>
  </si>
  <si>
    <t>UN057</t>
  </si>
  <si>
    <t>Than  Clinic</t>
  </si>
  <si>
    <t>1 Public Clinic</t>
  </si>
  <si>
    <t>1 OIC</t>
  </si>
  <si>
    <t>NO</t>
  </si>
  <si>
    <t>Grand Cape Mount</t>
  </si>
  <si>
    <t>LBR05</t>
  </si>
  <si>
    <t>Gola Konneh</t>
  </si>
  <si>
    <t>LBR0503</t>
  </si>
  <si>
    <t>6.982556801</t>
  </si>
  <si>
    <t>Open and attending to patients</t>
  </si>
  <si>
    <t>UNMO TEAM SITE 01(TUBMANBURG)</t>
  </si>
  <si>
    <t>Tubmanburg</t>
  </si>
  <si>
    <t>29N</t>
  </si>
  <si>
    <t>KH 544 724</t>
  </si>
  <si>
    <t>29NKH 544 724</t>
  </si>
  <si>
    <t>29NKH 544 724</t>
  </si>
  <si>
    <t>Liberia</t>
  </si>
  <si>
    <t>LR12-000027</t>
  </si>
  <si>
    <t>Than Gola-Kanneh</t>
  </si>
  <si>
    <t>Clinic</t>
  </si>
  <si>
    <t>MOHSW only</t>
  </si>
  <si>
    <t>N/A</t>
  </si>
  <si>
    <t>Grand Cape Mount</t>
  </si>
  <si>
    <t>LBR05</t>
  </si>
  <si>
    <t>Gola Konneh</t>
  </si>
  <si>
    <t>LBR0503</t>
  </si>
  <si>
    <t>7.10729000000</t>
  </si>
  <si>
    <t>Liberia</t>
  </si>
  <si>
    <t>Open*</t>
  </si>
  <si>
    <t>UN061</t>
  </si>
  <si>
    <t>Varguaye  Clinic</t>
  </si>
  <si>
    <t>1 Public Clinic</t>
  </si>
  <si>
    <t>1 OIC</t>
  </si>
  <si>
    <t>No</t>
  </si>
  <si>
    <t>Grand Cape Mount</t>
  </si>
  <si>
    <t>LBR05</t>
  </si>
  <si>
    <t>Gola Konneh</t>
  </si>
  <si>
    <t>LBR0503</t>
  </si>
  <si>
    <t>7.160028155</t>
  </si>
  <si>
    <t>Open and attending to patients</t>
  </si>
  <si>
    <t>UNMO TEAM SITE 01(TUBMANBURG)</t>
  </si>
  <si>
    <t>Tubmanburg</t>
  </si>
  <si>
    <t>29N</t>
  </si>
  <si>
    <t>KH 838 919</t>
  </si>
  <si>
    <t>29NKH 838 919</t>
  </si>
  <si>
    <t>29NKH 838 919</t>
  </si>
  <si>
    <t>Liberia</t>
  </si>
  <si>
    <t>LR12-000029</t>
  </si>
  <si>
    <t>Vargue</t>
  </si>
  <si>
    <t>Clinic</t>
  </si>
  <si>
    <t>MTI</t>
  </si>
  <si>
    <t>N/A</t>
  </si>
  <si>
    <t>Grand Cape Mount</t>
  </si>
  <si>
    <t>LBR05</t>
  </si>
  <si>
    <t>Gola Konneh</t>
  </si>
  <si>
    <t>LBR0503</t>
  </si>
  <si>
    <t>7.15997000000</t>
  </si>
  <si>
    <t>Liberia</t>
  </si>
  <si>
    <t>Open*</t>
  </si>
  <si>
    <t>UN060</t>
  </si>
  <si>
    <t>Weajue  Clinic</t>
  </si>
  <si>
    <t>1 Public Clinic</t>
  </si>
  <si>
    <t>1 OIC</t>
  </si>
  <si>
    <t>No</t>
  </si>
  <si>
    <t>Grand Cape Mount</t>
  </si>
  <si>
    <t>LBR05</t>
  </si>
  <si>
    <t>Gola Konneh</t>
  </si>
  <si>
    <t>LBR0503</t>
  </si>
  <si>
    <t>7.160188361</t>
  </si>
  <si>
    <t>Open and attending to patients</t>
  </si>
  <si>
    <t>UNMO TEAM SITE 01(TUBMANBURG)</t>
  </si>
  <si>
    <t>Tubmanburg</t>
  </si>
  <si>
    <t>29N</t>
  </si>
  <si>
    <t>KH 880 919</t>
  </si>
  <si>
    <t>29NKH 880 919</t>
  </si>
  <si>
    <t>29NKH 880 919</t>
  </si>
  <si>
    <t>Liberia</t>
  </si>
  <si>
    <t>Open*</t>
  </si>
  <si>
    <t>UN062</t>
  </si>
  <si>
    <t>Wealiquah  Clinic</t>
  </si>
  <si>
    <t>1 Public Clinic</t>
  </si>
  <si>
    <t>1 OIC</t>
  </si>
  <si>
    <t>No</t>
  </si>
  <si>
    <t>Grand Cape Mount</t>
  </si>
  <si>
    <t>LBR05</t>
  </si>
  <si>
    <t>Gola Konneh</t>
  </si>
  <si>
    <t>LBR0503</t>
  </si>
  <si>
    <t>7.220614391</t>
  </si>
  <si>
    <t>Open and attending to patients</t>
  </si>
  <si>
    <t>UNMO TEAM SITE 01(TUBMANBURG)</t>
  </si>
  <si>
    <t>Tubmanburg</t>
  </si>
  <si>
    <t>29N</t>
  </si>
  <si>
    <t>LH 089 985</t>
  </si>
  <si>
    <t>29NLH 089 985</t>
  </si>
  <si>
    <t>29NLH 089 985</t>
  </si>
  <si>
    <t>Liberia</t>
  </si>
  <si>
    <t/>
  </si>
  <si>
    <t>Y</t>
  </si>
  <si>
    <t>LISGIS091</t>
  </si>
  <si>
    <t>Bendaja Community Clinic</t>
  </si>
  <si>
    <t>Clinic</t>
  </si>
  <si>
    <t>GOL,MTI</t>
  </si>
  <si>
    <t>Grand Cape Mount</t>
  </si>
  <si>
    <t>LBR05</t>
  </si>
  <si>
    <t>Porkpa</t>
  </si>
  <si>
    <t>LBR0504</t>
  </si>
  <si>
    <t>Baindaja</t>
  </si>
  <si>
    <t>7.15797000000</t>
  </si>
  <si>
    <t>http://www.tlcafrica.com/lisgis/lisgis.htm</t>
  </si>
  <si>
    <t>Liberia</t>
  </si>
  <si>
    <t>LR12-000013</t>
  </si>
  <si>
    <t>Damballa</t>
  </si>
  <si>
    <t>Health Center</t>
  </si>
  <si>
    <t>MTI</t>
  </si>
  <si>
    <t>12</t>
  </si>
  <si>
    <t>Grand Cape Mount</t>
  </si>
  <si>
    <t>LBR05</t>
  </si>
  <si>
    <t>Porkpa</t>
  </si>
  <si>
    <t>LBR0504</t>
  </si>
  <si>
    <t>Damballa</t>
  </si>
  <si>
    <t>7.13732000000</t>
  </si>
  <si>
    <t>Liberia</t>
  </si>
  <si>
    <t>LR12-000008</t>
  </si>
  <si>
    <t>Kawelahun Clinic</t>
  </si>
  <si>
    <t>Clinic</t>
  </si>
  <si>
    <t>MOHSW only</t>
  </si>
  <si>
    <t>N/A</t>
  </si>
  <si>
    <t>Grand Cape Mount</t>
  </si>
  <si>
    <t>LBR05</t>
  </si>
  <si>
    <t>Porkpa</t>
  </si>
  <si>
    <t>LBR0504</t>
  </si>
  <si>
    <t>Kawelahun</t>
  </si>
  <si>
    <t>7.40379000000</t>
  </si>
  <si>
    <t>Liberia</t>
  </si>
  <si>
    <t>Open*</t>
  </si>
  <si>
    <t>Y</t>
  </si>
  <si>
    <t>UN054</t>
  </si>
  <si>
    <t>Kongo Mano  Clinic</t>
  </si>
  <si>
    <t>1 Public Clinic</t>
  </si>
  <si>
    <t>MOHSW only</t>
  </si>
  <si>
    <t>1 OIC</t>
  </si>
  <si>
    <t>NO</t>
  </si>
  <si>
    <t>Grand Cape Mount</t>
  </si>
  <si>
    <t>LBR05</t>
  </si>
  <si>
    <t>Porkpa</t>
  </si>
  <si>
    <t>LBR0504</t>
  </si>
  <si>
    <t>Kongo Mano River</t>
  </si>
  <si>
    <t>7.33067000000</t>
  </si>
  <si>
    <t>Open and attending to patients - 2005 source indicates non-functional (http://www.pureone.com/products/pc/Liberia/Medical/Health%20Facilities_Nationwide_%2020050808.pdf); location originally listed as 6.708905463, -10.9540607 but is not along Kongo Mano River and was switched to a duplicate's location</t>
  </si>
  <si>
    <t>UNMO TEAM SITE 01(TUBMANBURG)</t>
  </si>
  <si>
    <t>Tubmanburg</t>
  </si>
  <si>
    <t>29N</t>
  </si>
  <si>
    <t>KH 840 420</t>
  </si>
  <si>
    <t>29NKH 840 420</t>
  </si>
  <si>
    <t>29NKH 840 420</t>
  </si>
  <si>
    <t>Liberia</t>
  </si>
  <si>
    <t>Open</t>
  </si>
  <si>
    <t>UN055</t>
  </si>
  <si>
    <t>Bamballa  Clinic</t>
  </si>
  <si>
    <t>1 Public Clinic</t>
  </si>
  <si>
    <t>1 OIC</t>
  </si>
  <si>
    <t>NO</t>
  </si>
  <si>
    <t>Grand Cape Mount</t>
  </si>
  <si>
    <t>LBR05</t>
  </si>
  <si>
    <t>Porkpa</t>
  </si>
  <si>
    <t>LBR0504</t>
  </si>
  <si>
    <t>7.22215000000</t>
  </si>
  <si>
    <t>Open and attending to patients</t>
  </si>
  <si>
    <t>UNMO TEAM SITE 01(TUBMANBURG)</t>
  </si>
  <si>
    <t>Tubmanburg</t>
  </si>
  <si>
    <t>29N</t>
  </si>
  <si>
    <t>KJ 680 055</t>
  </si>
  <si>
    <t>29NKJ 680 055</t>
  </si>
  <si>
    <t>29NKJ 680 055</t>
  </si>
  <si>
    <t>Liberia</t>
  </si>
  <si>
    <t>Open*</t>
  </si>
  <si>
    <t>UN053</t>
  </si>
  <si>
    <t>Dasalamu  Clinic</t>
  </si>
  <si>
    <t>1 Public Clinic</t>
  </si>
  <si>
    <t>1 OIC</t>
  </si>
  <si>
    <t>NO</t>
  </si>
  <si>
    <t>Grand Cape Mount</t>
  </si>
  <si>
    <t>LBR05</t>
  </si>
  <si>
    <t>Porkpa</t>
  </si>
  <si>
    <t>LBR0504</t>
  </si>
  <si>
    <t>7.232787632</t>
  </si>
  <si>
    <t>Open and attending to patients</t>
  </si>
  <si>
    <t>UNMO TEAM SITE 01(TUBMANBURG)</t>
  </si>
  <si>
    <t>Tubmanburg</t>
  </si>
  <si>
    <t>29N</t>
  </si>
  <si>
    <t>KJ 510 001</t>
  </si>
  <si>
    <t>29NKJ 510 001</t>
  </si>
  <si>
    <t>29NKJ 510 001</t>
  </si>
  <si>
    <t>Liberia</t>
  </si>
  <si>
    <t>Open*</t>
  </si>
  <si>
    <t>UN056</t>
  </si>
  <si>
    <t>Vanja  Clinic</t>
  </si>
  <si>
    <t>1 Public Clinic</t>
  </si>
  <si>
    <t>1 OIC</t>
  </si>
  <si>
    <t>NO</t>
  </si>
  <si>
    <t>Grand Cape Mount</t>
  </si>
  <si>
    <t>LBR05</t>
  </si>
  <si>
    <t>Porkpa</t>
  </si>
  <si>
    <t>LBR0504</t>
  </si>
  <si>
    <t>7.250316007</t>
  </si>
  <si>
    <t>Open and attending to patients</t>
  </si>
  <si>
    <t>UNMO TEAM SITE 01(TUBMANBURG)</t>
  </si>
  <si>
    <t>Tubmanburg</t>
  </si>
  <si>
    <t>29N</t>
  </si>
  <si>
    <t>KJ 808 019</t>
  </si>
  <si>
    <t>29NKJ 808 019</t>
  </si>
  <si>
    <t>29NKJ 808 019</t>
  </si>
  <si>
    <t>Liberia</t>
  </si>
  <si>
    <t>LR12-000021</t>
  </si>
  <si>
    <t>Bangorma Community Clinic</t>
  </si>
  <si>
    <t>Clinic</t>
  </si>
  <si>
    <t>MOHSW, GOL</t>
  </si>
  <si>
    <t>N/A</t>
  </si>
  <si>
    <t>Grand Cape Mount</t>
  </si>
  <si>
    <t>LBR05</t>
  </si>
  <si>
    <t>Tewor</t>
  </si>
  <si>
    <t>LBR0505</t>
  </si>
  <si>
    <t>Bangoma</t>
  </si>
  <si>
    <t>7.0818</t>
  </si>
  <si>
    <t>-11.2109</t>
  </si>
  <si>
    <t>Liberia</t>
  </si>
  <si>
    <t>STF038</t>
  </si>
  <si>
    <t>Monica Cristina Coneglian</t>
  </si>
  <si>
    <t>General practitioners</t>
  </si>
  <si>
    <t>Grand Cape Mount</t>
  </si>
  <si>
    <t>LBR05</t>
  </si>
  <si>
    <t>Tewor</t>
  </si>
  <si>
    <t>LBR0505</t>
  </si>
  <si>
    <t>Bo</t>
  </si>
  <si>
    <t>7.01177</t>
  </si>
  <si>
    <t>R Humaita 51 Cs</t>
  </si>
  <si>
    <t>http://yellowpages.cybo.com/SL/bomi,_sierra_leone/hospitals/</t>
  </si>
  <si>
    <t>Liberia</t>
  </si>
  <si>
    <t>STF039</t>
  </si>
  <si>
    <t>Monica Valeria Rama Cardoso</t>
  </si>
  <si>
    <t>Clinic?</t>
  </si>
  <si>
    <t>GP?</t>
  </si>
  <si>
    <t>Private?</t>
  </si>
  <si>
    <t>Grand Cape Mount</t>
  </si>
  <si>
    <t>LBR05</t>
  </si>
  <si>
    <t>Tewor</t>
  </si>
  <si>
    <t>LBR0505</t>
  </si>
  <si>
    <t>Bo</t>
  </si>
  <si>
    <t>7.01177</t>
  </si>
  <si>
    <t>R Md Aparecida Consorte 300</t>
  </si>
  <si>
    <t>http://yellowpages.cybo.com/SL/bomi,_sierra_leone/hospitals/</t>
  </si>
  <si>
    <t>Liberia</t>
  </si>
  <si>
    <t>Open*</t>
  </si>
  <si>
    <t>UN050</t>
  </si>
  <si>
    <t>Bo Waterside  Clinic</t>
  </si>
  <si>
    <t>1 Public Clinic</t>
  </si>
  <si>
    <t>MTI</t>
  </si>
  <si>
    <t>1 OIC</t>
  </si>
  <si>
    <t>NO</t>
  </si>
  <si>
    <t>Grand Cape Mount</t>
  </si>
  <si>
    <t>LBR05</t>
  </si>
  <si>
    <t>Tewor</t>
  </si>
  <si>
    <t>LBR0505</t>
  </si>
  <si>
    <t>Bo Waterside</t>
  </si>
  <si>
    <t>7.010746949</t>
  </si>
  <si>
    <t>Open and attending to patients</t>
  </si>
  <si>
    <t>UNMO TEAM SITE 01(TUBMANBURG)</t>
  </si>
  <si>
    <t>Tubmanburg</t>
  </si>
  <si>
    <t>29N</t>
  </si>
  <si>
    <t>KH 378 756</t>
  </si>
  <si>
    <t>29NKH 378 756</t>
  </si>
  <si>
    <t>29NKH 378 756</t>
  </si>
  <si>
    <t>Liberia</t>
  </si>
  <si>
    <t>STF010</t>
  </si>
  <si>
    <t>Celso Bertolini</t>
  </si>
  <si>
    <t>Animal clinic</t>
  </si>
  <si>
    <t>Veterinar</t>
  </si>
  <si>
    <t>Private</t>
  </si>
  <si>
    <t>Grand Cape Mount</t>
  </si>
  <si>
    <t>LBR05</t>
  </si>
  <si>
    <t>Tewor</t>
  </si>
  <si>
    <t>LBR0505</t>
  </si>
  <si>
    <t>Bo Waterside</t>
  </si>
  <si>
    <t>7.0118</t>
  </si>
  <si>
    <t>R Bento Frias 248 Bo 77</t>
  </si>
  <si>
    <t>http://yellowpages.cybo.com/SL/bomi,_sierra_leone/hospitals/</t>
  </si>
  <si>
    <t>Liberia</t>
  </si>
  <si>
    <t>STF032</t>
  </si>
  <si>
    <t>Magali Manhane</t>
  </si>
  <si>
    <t>Clinic (?)</t>
  </si>
  <si>
    <t>Grand Cape Mount</t>
  </si>
  <si>
    <t>LBR05</t>
  </si>
  <si>
    <t>Tewor</t>
  </si>
  <si>
    <t>LBR0505</t>
  </si>
  <si>
    <t>Bo Waterside</t>
  </si>
  <si>
    <t>7.0118</t>
  </si>
  <si>
    <t>R Maranhao 200 Bo 9</t>
  </si>
  <si>
    <t>http://yellowpages.cybo.com/SL/bomi,_sierra_leone/hospitals/</t>
  </si>
  <si>
    <t>Liberia</t>
  </si>
  <si>
    <t>STF035</t>
  </si>
  <si>
    <t>Miriam Midori Arita</t>
  </si>
  <si>
    <t>GP? - TBC</t>
  </si>
  <si>
    <t>Grand Cape Mount</t>
  </si>
  <si>
    <t>LBR05</t>
  </si>
  <si>
    <t>Tewor</t>
  </si>
  <si>
    <t>LBR0505</t>
  </si>
  <si>
    <t>Bo Waterside</t>
  </si>
  <si>
    <t>7.0118</t>
  </si>
  <si>
    <t>R Srg Wilson Abel Oliveira Bo 9</t>
  </si>
  <si>
    <t>http://yellowpages.cybo.com/SL/bomi,_sierra_leone/hospitals/</t>
  </si>
  <si>
    <t>Liberia</t>
  </si>
  <si>
    <t>LR12-000017</t>
  </si>
  <si>
    <t>Diah Community Clinic</t>
  </si>
  <si>
    <t>Clinic</t>
  </si>
  <si>
    <t>MTI</t>
  </si>
  <si>
    <t>N/A</t>
  </si>
  <si>
    <t>Grand Cape Mount</t>
  </si>
  <si>
    <t>LBR05</t>
  </si>
  <si>
    <t>Tewor</t>
  </si>
  <si>
    <t>LBR0505</t>
  </si>
  <si>
    <t>Diah</t>
  </si>
  <si>
    <t>6.87795000000</t>
  </si>
  <si>
    <t>Liberia</t>
  </si>
  <si>
    <t>LR12-000022</t>
  </si>
  <si>
    <t>Fahn Jah</t>
  </si>
  <si>
    <t>Clinic</t>
  </si>
  <si>
    <t>MOHSW only</t>
  </si>
  <si>
    <t>GOL</t>
  </si>
  <si>
    <t>N/A</t>
  </si>
  <si>
    <t>Grand Cape Mount</t>
  </si>
  <si>
    <t>LBR05</t>
  </si>
  <si>
    <t>Tewor</t>
  </si>
  <si>
    <t>LBR0505</t>
  </si>
  <si>
    <t>Fahnja</t>
  </si>
  <si>
    <t>7.0162</t>
  </si>
  <si>
    <t>-11.2623</t>
  </si>
  <si>
    <t>Liberia</t>
  </si>
  <si>
    <t>LR12-000015</t>
  </si>
  <si>
    <t>Gonelor Community Clinic</t>
  </si>
  <si>
    <t>Clinic</t>
  </si>
  <si>
    <t>MTI</t>
  </si>
  <si>
    <t>N/A</t>
  </si>
  <si>
    <t>Grand Cape Mount</t>
  </si>
  <si>
    <t>LBR05</t>
  </si>
  <si>
    <t>Tewor</t>
  </si>
  <si>
    <t>LBR0505</t>
  </si>
  <si>
    <t>Gonelor</t>
  </si>
  <si>
    <t>7.03927000000</t>
  </si>
  <si>
    <t>Liberia</t>
  </si>
  <si>
    <t>Open*</t>
  </si>
  <si>
    <t>UN051</t>
  </si>
  <si>
    <t>Kulango  Clinic</t>
  </si>
  <si>
    <t>Clinic</t>
  </si>
  <si>
    <t>MTI</t>
  </si>
  <si>
    <t>1 OIC</t>
  </si>
  <si>
    <t>NO</t>
  </si>
  <si>
    <t>Grand Cape Mount</t>
  </si>
  <si>
    <t>LBR05</t>
  </si>
  <si>
    <t>Tewor</t>
  </si>
  <si>
    <t>LBR0505</t>
  </si>
  <si>
    <t>Kulangor-gissila</t>
  </si>
  <si>
    <t>6.922100456</t>
  </si>
  <si>
    <t>Open and attending to patients</t>
  </si>
  <si>
    <t>UNMO TEAM SITE 01(TUBMANBURG)</t>
  </si>
  <si>
    <t>Tubmanburg</t>
  </si>
  <si>
    <t>29N</t>
  </si>
  <si>
    <t>KH 362 658</t>
  </si>
  <si>
    <t>29NKH 362 658</t>
  </si>
  <si>
    <t>29NKH 362 658</t>
  </si>
  <si>
    <t>Liberia</t>
  </si>
  <si>
    <t>Y</t>
  </si>
  <si>
    <t>LR12-000031</t>
  </si>
  <si>
    <t>Tahn-Mafa</t>
  </si>
  <si>
    <t>Clinic</t>
  </si>
  <si>
    <t>MTI</t>
  </si>
  <si>
    <t>N/A</t>
  </si>
  <si>
    <t>Grand Cape Mount</t>
  </si>
  <si>
    <t>LBR05</t>
  </si>
  <si>
    <t>Tewor</t>
  </si>
  <si>
    <t>LBR0505</t>
  </si>
  <si>
    <t>Tahn Mafa Village</t>
  </si>
  <si>
    <t>6.98058</t>
  </si>
  <si>
    <t>-11.22544</t>
  </si>
  <si>
    <t>Liberia</t>
  </si>
  <si>
    <t>STF002</t>
  </si>
  <si>
    <t>Alessandra Montemor</t>
  </si>
  <si>
    <t>GP? TBC</t>
  </si>
  <si>
    <t>Grand Cape Mount</t>
  </si>
  <si>
    <t>LBR05</t>
  </si>
  <si>
    <t>Tewor</t>
  </si>
  <si>
    <t>LBR0505</t>
  </si>
  <si>
    <t>Tienie</t>
  </si>
  <si>
    <t>6.96751</t>
  </si>
  <si>
    <t>R Giordano Bellotto 55</t>
  </si>
  <si>
    <t>http://yellowpages.cybo.com/SL/bomi,_sierra_leone/</t>
  </si>
  <si>
    <t>Liberia</t>
  </si>
  <si>
    <t>STF003</t>
  </si>
  <si>
    <t>Anaximandro Ricardo Mouro</t>
  </si>
  <si>
    <t>GP? TBC</t>
  </si>
  <si>
    <t>Grand Cape Mount</t>
  </si>
  <si>
    <t>LBR05</t>
  </si>
  <si>
    <t>Tewor</t>
  </si>
  <si>
    <t>LBR0505</t>
  </si>
  <si>
    <t>Tienie</t>
  </si>
  <si>
    <t>6.96751</t>
  </si>
  <si>
    <t>R Santiss Redentor 121</t>
  </si>
  <si>
    <t>http://yellowpages.cybo.com/SL/bomi,_sierra_leone/hospitals/</t>
  </si>
  <si>
    <t>Liberia</t>
  </si>
  <si>
    <t>STF004</t>
  </si>
  <si>
    <t>Antonio Bento Toledo De Moraes Jr</t>
  </si>
  <si>
    <t>GP? TBC</t>
  </si>
  <si>
    <t>Grand Cape Mount</t>
  </si>
  <si>
    <t>LBR05</t>
  </si>
  <si>
    <t>Tewor</t>
  </si>
  <si>
    <t>LBR0505</t>
  </si>
  <si>
    <t>Tienie</t>
  </si>
  <si>
    <t>6.96751</t>
  </si>
  <si>
    <t>R Antonio Nery 386</t>
  </si>
  <si>
    <t>http://yellowpages.cybo.com/SL/bomi,_sierra_leone/hospitals/</t>
  </si>
  <si>
    <t>Liberia</t>
  </si>
  <si>
    <t>STF005</t>
  </si>
  <si>
    <t>Antonio Fern Dant Amaral Campos</t>
  </si>
  <si>
    <t>Dentist? TBC</t>
  </si>
  <si>
    <t>Grand Cape Mount</t>
  </si>
  <si>
    <t>LBR05</t>
  </si>
  <si>
    <t>Tewor</t>
  </si>
  <si>
    <t>LBR0505</t>
  </si>
  <si>
    <t>Tienie</t>
  </si>
  <si>
    <t>6.96751</t>
  </si>
  <si>
    <t>R Manira Jacob Biscaro 341</t>
  </si>
  <si>
    <t>http://yellowpages.cybo.com/SL/bomi,_sierra_leone/hospitals/</t>
  </si>
  <si>
    <t>Liberia</t>
  </si>
  <si>
    <t>STF015</t>
  </si>
  <si>
    <t>Diogenes De Jesus Puentes Betancourt</t>
  </si>
  <si>
    <t>GP? TBC</t>
  </si>
  <si>
    <t>Grand Cape Mount</t>
  </si>
  <si>
    <t>LBR05</t>
  </si>
  <si>
    <t>Tewor</t>
  </si>
  <si>
    <t>LBR0505</t>
  </si>
  <si>
    <t>Tienie</t>
  </si>
  <si>
    <t>6.96751</t>
  </si>
  <si>
    <t>R JOAQUIM T DO a GERMANO 130 AP 1</t>
  </si>
  <si>
    <t>http://yellowpages.cybo.com/SL/bomi,_sierra_leone/hospitals/</t>
  </si>
  <si>
    <t>Liberia</t>
  </si>
  <si>
    <t>STF019</t>
  </si>
  <si>
    <t>Eduardo Saliba</t>
  </si>
  <si>
    <t>Clinic</t>
  </si>
  <si>
    <t>GP</t>
  </si>
  <si>
    <t>Grand Cape Mount</t>
  </si>
  <si>
    <t>LBR05</t>
  </si>
  <si>
    <t>Tewor</t>
  </si>
  <si>
    <t>LBR0505</t>
  </si>
  <si>
    <t>Tienie</t>
  </si>
  <si>
    <t>6.96751</t>
  </si>
  <si>
    <t>Av 11 De Agosto 151</t>
  </si>
  <si>
    <t>http://yellowpages.cybo.com/SL/bomi,_sierra_leone/hospitals/</t>
  </si>
  <si>
    <t>Liberia</t>
  </si>
  <si>
    <t>STF020</t>
  </si>
  <si>
    <t>Flavio Mistretta Raghi De Almeida</t>
  </si>
  <si>
    <t>GP? TBC</t>
  </si>
  <si>
    <t>Grand Cape Mount</t>
  </si>
  <si>
    <t>LBR05</t>
  </si>
  <si>
    <t>Tewor</t>
  </si>
  <si>
    <t>LBR0505</t>
  </si>
  <si>
    <t>Tienie</t>
  </si>
  <si>
    <t>6.96751</t>
  </si>
  <si>
    <t>R Jose Ferreira Alves 163</t>
  </si>
  <si>
    <t>http://yellowpages.cybo.com/SL/bomi,_sierra_leone/hospitals/</t>
  </si>
  <si>
    <t>Liberia</t>
  </si>
  <si>
    <t>STF024</t>
  </si>
  <si>
    <t>Joao Carlos Dantas Amaral Campos</t>
  </si>
  <si>
    <t>Dentist? TBC</t>
  </si>
  <si>
    <t>Grand Cape Mount</t>
  </si>
  <si>
    <t>LBR05</t>
  </si>
  <si>
    <t>Tewor</t>
  </si>
  <si>
    <t>LBR0505</t>
  </si>
  <si>
    <t>Tienie</t>
  </si>
  <si>
    <t>6.96751</t>
  </si>
  <si>
    <t>R Luiz Giovanetti 81</t>
  </si>
  <si>
    <t>http://yellowpages.cybo.com/SL/bomi,_sierra_leone/hospitals/</t>
  </si>
  <si>
    <t>Liberia</t>
  </si>
  <si>
    <t>STF026</t>
  </si>
  <si>
    <t>Jose Moacir Angeli</t>
  </si>
  <si>
    <t>GP? TBC</t>
  </si>
  <si>
    <t>Grand Cape Mount</t>
  </si>
  <si>
    <t>LBR05</t>
  </si>
  <si>
    <t>Tewor</t>
  </si>
  <si>
    <t>LBR0505</t>
  </si>
  <si>
    <t>Tienie</t>
  </si>
  <si>
    <t>6.96751</t>
  </si>
  <si>
    <t>R Ver Alfredo Melare 52</t>
  </si>
  <si>
    <t>http://yellowpages.cybo.com/SL/bomi,_sierra_leone/hospitals/</t>
  </si>
  <si>
    <t>Liberia</t>
  </si>
  <si>
    <t>STF027</t>
  </si>
  <si>
    <t>Jose Rubens MacRuz Perreira Da Silva</t>
  </si>
  <si>
    <t>GP? TBC</t>
  </si>
  <si>
    <t>Grand Cape Mount</t>
  </si>
  <si>
    <t>LBR05</t>
  </si>
  <si>
    <t>Tewor</t>
  </si>
  <si>
    <t>LBR0505</t>
  </si>
  <si>
    <t>Tienie</t>
  </si>
  <si>
    <t>6.96751</t>
  </si>
  <si>
    <t>R Manira Jacob Biscaro 341</t>
  </si>
  <si>
    <t>http://yellowpages.cybo.com/SL/bomi,_sierra_leone/hospitals/</t>
  </si>
  <si>
    <t>Liberia</t>
  </si>
  <si>
    <t>STF031</t>
  </si>
  <si>
    <t>Luis Poggi Filho</t>
  </si>
  <si>
    <t>GP? TBC</t>
  </si>
  <si>
    <t>Grand Cape Mount</t>
  </si>
  <si>
    <t>LBR05</t>
  </si>
  <si>
    <t>Tewor</t>
  </si>
  <si>
    <t>LBR0505</t>
  </si>
  <si>
    <t>Tienie</t>
  </si>
  <si>
    <t>6.96751</t>
  </si>
  <si>
    <t>R Bento Antonio De Moraes 157</t>
  </si>
  <si>
    <t>http://yellowpages.cybo.com/SL/bomi,_sierra_leone/hospitals/</t>
  </si>
  <si>
    <t>Liberia</t>
  </si>
  <si>
    <t>STF040</t>
  </si>
  <si>
    <t>Paula Vidotto</t>
  </si>
  <si>
    <t>Clinic?</t>
  </si>
  <si>
    <t>GP? TBC</t>
  </si>
  <si>
    <t>Private?</t>
  </si>
  <si>
    <t>Grand Cape Mount</t>
  </si>
  <si>
    <t>LBR05</t>
  </si>
  <si>
    <t>Tewor</t>
  </si>
  <si>
    <t>LBR0505</t>
  </si>
  <si>
    <t>Tienie</t>
  </si>
  <si>
    <t>6.96751</t>
  </si>
  <si>
    <t>R Do Carmo 215</t>
  </si>
  <si>
    <t>http://yellowpages.cybo.com/SL/bomi,_sierra_leone/hospitals/</t>
  </si>
  <si>
    <t>Liberia</t>
  </si>
  <si>
    <t>STF042</t>
  </si>
  <si>
    <t>Ricardo Paludeto Bellaz</t>
  </si>
  <si>
    <t>Veterinarian</t>
  </si>
  <si>
    <t>Grand Cape Mount</t>
  </si>
  <si>
    <t>LBR05</t>
  </si>
  <si>
    <t>Tewor</t>
  </si>
  <si>
    <t>LBR0505</t>
  </si>
  <si>
    <t>Tienie</t>
  </si>
  <si>
    <t>6.96751</t>
  </si>
  <si>
    <t>R Jose Pedro Guadrini 56</t>
  </si>
  <si>
    <t>http://yellowpages.cybo.com/SL/bomi,_sierra_leone/hospitals/</t>
  </si>
  <si>
    <t>Liberia</t>
  </si>
  <si>
    <t>STF043</t>
  </si>
  <si>
    <t>Roberto De Toledo Pasquali</t>
  </si>
  <si>
    <t>GP? TBC</t>
  </si>
  <si>
    <t>Grand Cape Mount</t>
  </si>
  <si>
    <t>LBR05</t>
  </si>
  <si>
    <t>Tewor</t>
  </si>
  <si>
    <t>LBR0505</t>
  </si>
  <si>
    <t>Tienie</t>
  </si>
  <si>
    <t>6.96751</t>
  </si>
  <si>
    <t>R Ten Gelas 331</t>
  </si>
  <si>
    <t>http://yellowpages.cybo.com/SL/bomi,_sierra_leone/hospitals/</t>
  </si>
  <si>
    <t>Liberia</t>
  </si>
  <si>
    <t>STF049</t>
  </si>
  <si>
    <t>Vania Egle Montebello</t>
  </si>
  <si>
    <t>GP? TBC</t>
  </si>
  <si>
    <t>Grand Cape Mount</t>
  </si>
  <si>
    <t>LBR05</t>
  </si>
  <si>
    <t>Tewor</t>
  </si>
  <si>
    <t>LBR0505</t>
  </si>
  <si>
    <t>Tienie</t>
  </si>
  <si>
    <t>6.96751</t>
  </si>
  <si>
    <t>R Antonio Belaz 284</t>
  </si>
  <si>
    <t>http://yellowpages.cybo.com/SL/bomi,_sierra_leone/hospitals/</t>
  </si>
  <si>
    <t>Liberia</t>
  </si>
  <si>
    <t>Y</t>
  </si>
  <si>
    <t>LR12-000032</t>
  </si>
  <si>
    <t>Zaway</t>
  </si>
  <si>
    <t>Clinic</t>
  </si>
  <si>
    <t>MOHSW only</t>
  </si>
  <si>
    <t>N/A</t>
  </si>
  <si>
    <t>Grand Cape Mount</t>
  </si>
  <si>
    <t>LBR05</t>
  </si>
  <si>
    <t>Tewor</t>
  </si>
  <si>
    <t>LBR0505</t>
  </si>
  <si>
    <t>Verney-Ja</t>
  </si>
  <si>
    <t>6.89490000000</t>
  </si>
  <si>
    <t>Center refrences as Zaway here, however coordinates point to town called Verney-Ja - Contact check required</t>
  </si>
  <si>
    <t>Liberia</t>
  </si>
  <si>
    <t>Y</t>
  </si>
  <si>
    <t>LR12-000019</t>
  </si>
  <si>
    <t>Gondama Clinic</t>
  </si>
  <si>
    <t>Clinic</t>
  </si>
  <si>
    <t>MTI,GOL</t>
  </si>
  <si>
    <t>N/A</t>
  </si>
  <si>
    <t>Grand Cape Mount</t>
  </si>
  <si>
    <t>LBR05</t>
  </si>
  <si>
    <t>Tewor</t>
  </si>
  <si>
    <t>LBR0505</t>
  </si>
  <si>
    <t>7.05870000000</t>
  </si>
  <si>
    <t>Liberia</t>
  </si>
  <si>
    <t>LR12-000030</t>
  </si>
  <si>
    <t>Jene-Wonde</t>
  </si>
  <si>
    <t>Clinic</t>
  </si>
  <si>
    <t>MTI,GOL</t>
  </si>
  <si>
    <t>N/A</t>
  </si>
  <si>
    <t>Grand Cape Mount</t>
  </si>
  <si>
    <t>LBR05</t>
  </si>
  <si>
    <t>Tewor</t>
  </si>
  <si>
    <t>LBR0505</t>
  </si>
  <si>
    <t>7.07625000000</t>
  </si>
  <si>
    <t>Liberia</t>
  </si>
  <si>
    <t>Open*</t>
  </si>
  <si>
    <t>Y</t>
  </si>
  <si>
    <t>UN052</t>
  </si>
  <si>
    <t>Mambo  Clinic</t>
  </si>
  <si>
    <t>1 Public Clinic</t>
  </si>
  <si>
    <t>MOHSW only</t>
  </si>
  <si>
    <t>1 OIC</t>
  </si>
  <si>
    <t>NO</t>
  </si>
  <si>
    <t>Grand Cape Mount</t>
  </si>
  <si>
    <t>LBR05</t>
  </si>
  <si>
    <t>Tewor</t>
  </si>
  <si>
    <t>LBR0505</t>
  </si>
  <si>
    <t>6.997571323</t>
  </si>
  <si>
    <t>Open and attending to patients</t>
  </si>
  <si>
    <t>http://liberia.ushahidi.com/reports/view/461</t>
  </si>
  <si>
    <t>UNMO TEAM SITE 01(TUBMANBURG)</t>
  </si>
  <si>
    <t>Tubmanburg</t>
  </si>
  <si>
    <t>29N</t>
  </si>
  <si>
    <t>KH 463 741</t>
  </si>
  <si>
    <t>29NKH 463 741</t>
  </si>
  <si>
    <t>29NKH 463 741</t>
  </si>
  <si>
    <t>Liberia</t>
  </si>
  <si>
    <t>Open*</t>
  </si>
  <si>
    <t>UN049</t>
  </si>
  <si>
    <t>Tiene  Clinic</t>
  </si>
  <si>
    <t>1 Public Clinic</t>
  </si>
  <si>
    <t>GOL,MTI</t>
  </si>
  <si>
    <t>1 OIC</t>
  </si>
  <si>
    <t>NO</t>
  </si>
  <si>
    <t>Grand Cape Mount</t>
  </si>
  <si>
    <t>LBR05</t>
  </si>
  <si>
    <t>Tewor</t>
  </si>
  <si>
    <t>LBR0505</t>
  </si>
  <si>
    <t>6.967668753</t>
  </si>
  <si>
    <t>Open and attending to patients</t>
  </si>
  <si>
    <t>UNMO TEAM SITE 01(TUBMANBURG)</t>
  </si>
  <si>
    <t>Tubmanburg</t>
  </si>
  <si>
    <t>29N</t>
  </si>
  <si>
    <t>KH 446 708</t>
  </si>
  <si>
    <t>29NKH 446 708</t>
  </si>
  <si>
    <t>29NKH 446 708</t>
  </si>
  <si>
    <t>Liberia</t>
  </si>
  <si>
    <t>UN194</t>
  </si>
  <si>
    <t>Toe Town Clinic</t>
  </si>
  <si>
    <t>Clinic</t>
  </si>
  <si>
    <t>GOL</t>
  </si>
  <si>
    <t>-</t>
  </si>
  <si>
    <t>No</t>
  </si>
  <si>
    <t>Grand Gedeh</t>
  </si>
  <si>
    <t>LBR06</t>
  </si>
  <si>
    <t>B’hai</t>
  </si>
  <si>
    <t>LBR0601</t>
  </si>
  <si>
    <t>Toe Town</t>
  </si>
  <si>
    <t>6.4050396</t>
  </si>
  <si>
    <t>UNMO TEAM SITE - 07(ZWEDRU)</t>
  </si>
  <si>
    <t>Zwedru</t>
  </si>
  <si>
    <t>29N</t>
  </si>
  <si>
    <t>NH 490 080</t>
  </si>
  <si>
    <t>29NNH 490 080</t>
  </si>
  <si>
    <t>29NNH 490 080</t>
  </si>
  <si>
    <t>Liberia</t>
  </si>
  <si>
    <t>UN199</t>
  </si>
  <si>
    <t>Bargblor Town Clinic</t>
  </si>
  <si>
    <t>Clinic</t>
  </si>
  <si>
    <t>No</t>
  </si>
  <si>
    <t>-</t>
  </si>
  <si>
    <t>No</t>
  </si>
  <si>
    <t>Spring 2014</t>
  </si>
  <si>
    <t>Grand Gedeh</t>
  </si>
  <si>
    <t>LBR06</t>
  </si>
  <si>
    <t>Cavalla</t>
  </si>
  <si>
    <t>LBR0602</t>
  </si>
  <si>
    <t>Bargblor Town, Gborbo Clan</t>
  </si>
  <si>
    <t>6.17891</t>
  </si>
  <si>
    <t>About 12 miles from Zai Town on the Tappita-Zwedru Highway (per Liberia News Agency http://www.liberianewsagency.org/pagesnews.php?nid=916)</t>
  </si>
  <si>
    <t>UNMO TEAM SITE - 07(ZWEDRU)</t>
  </si>
  <si>
    <t>Zwedru</t>
  </si>
  <si>
    <t>29N</t>
  </si>
  <si>
    <t>NG 730 770</t>
  </si>
  <si>
    <t>29NNG 730 770</t>
  </si>
  <si>
    <t>29NNG 730 770</t>
  </si>
  <si>
    <t>Liberia</t>
  </si>
  <si>
    <t>UN203</t>
  </si>
  <si>
    <t>Beh Town</t>
  </si>
  <si>
    <t>Clinic</t>
  </si>
  <si>
    <t>Merlin</t>
  </si>
  <si>
    <t>-</t>
  </si>
  <si>
    <t>Grand Gedeh</t>
  </si>
  <si>
    <t>LBR06</t>
  </si>
  <si>
    <t>Cavalla</t>
  </si>
  <si>
    <t>LBR0602</t>
  </si>
  <si>
    <t>Beh (Gozo)</t>
  </si>
  <si>
    <t>6.178194365</t>
  </si>
  <si>
    <t>UNMO TEAM SITE - 07(ZWEDRU)</t>
  </si>
  <si>
    <t>Zwedru</t>
  </si>
  <si>
    <t>29N</t>
  </si>
  <si>
    <t>PG 071 830</t>
  </si>
  <si>
    <t>29NPG 071 830</t>
  </si>
  <si>
    <t>29NPG 071 830</t>
  </si>
  <si>
    <t>Liberia</t>
  </si>
  <si>
    <t/>
  </si>
  <si>
    <t>UN202</t>
  </si>
  <si>
    <t>Janzon Clinic</t>
  </si>
  <si>
    <t>Clinic</t>
  </si>
  <si>
    <t>Merlin,GOL</t>
  </si>
  <si>
    <t>-</t>
  </si>
  <si>
    <t>Grand Gedeh</t>
  </si>
  <si>
    <t>LBR06</t>
  </si>
  <si>
    <t>Cavalla</t>
  </si>
  <si>
    <t>LBR0602</t>
  </si>
  <si>
    <t>Jazohn</t>
  </si>
  <si>
    <t>6.223448709</t>
  </si>
  <si>
    <t>UNMO TEAM SITE - 07(ZWEDRU)</t>
  </si>
  <si>
    <t>Zwedru</t>
  </si>
  <si>
    <t>29N</t>
  </si>
  <si>
    <t>PG 053 880</t>
  </si>
  <si>
    <t>29NPG 053 880</t>
  </si>
  <si>
    <t>29NPG 053 880</t>
  </si>
  <si>
    <t>Liberia</t>
  </si>
  <si>
    <t>Y*</t>
  </si>
  <si>
    <t>LR15-000004</t>
  </si>
  <si>
    <t>Zai</t>
  </si>
  <si>
    <t>Clinic</t>
  </si>
  <si>
    <t>Merlin</t>
  </si>
  <si>
    <t>N/A</t>
  </si>
  <si>
    <t>Grand Gedeh</t>
  </si>
  <si>
    <t>LBR06</t>
  </si>
  <si>
    <t>Cavalla</t>
  </si>
  <si>
    <t>LBR0602</t>
  </si>
  <si>
    <t>Zai</t>
  </si>
  <si>
    <t>6.19343000000</t>
  </si>
  <si>
    <t>Changed town name to Zai to match OSM and admin2 to Gbazon to match administrative boundaires from Map Library</t>
  </si>
  <si>
    <t>Liberia</t>
  </si>
  <si>
    <t>Y</t>
  </si>
  <si>
    <t>LR15-000003</t>
  </si>
  <si>
    <t>Zleh Town</t>
  </si>
  <si>
    <t>Health Center</t>
  </si>
  <si>
    <t>Merlin</t>
  </si>
  <si>
    <t>8</t>
  </si>
  <si>
    <t>Grand Gedeh</t>
  </si>
  <si>
    <t>LBR06</t>
  </si>
  <si>
    <t>Cavalla</t>
  </si>
  <si>
    <t>LBR0602</t>
  </si>
  <si>
    <t>Zleh Town</t>
  </si>
  <si>
    <t>6.22689000000</t>
  </si>
  <si>
    <t>Liberia</t>
  </si>
  <si>
    <t>UN201</t>
  </si>
  <si>
    <t>Borleken Clinic</t>
  </si>
  <si>
    <t>No</t>
  </si>
  <si>
    <t>-</t>
  </si>
  <si>
    <t>No</t>
  </si>
  <si>
    <t>Grand Gedeh</t>
  </si>
  <si>
    <t>LBR06</t>
  </si>
  <si>
    <t>Cavalla</t>
  </si>
  <si>
    <t>LBR0602</t>
  </si>
  <si>
    <t>5.477048223</t>
  </si>
  <si>
    <t>UNMO TEAM SITE - 07(ZWEDRU)</t>
  </si>
  <si>
    <t>Zwedru</t>
  </si>
  <si>
    <t>29N</t>
  </si>
  <si>
    <t>NG 99581 7092</t>
  </si>
  <si>
    <t>29NNG 99581 7092</t>
  </si>
  <si>
    <t>29NNG 99581 7092</t>
  </si>
  <si>
    <t>Liberia</t>
  </si>
  <si>
    <t>LR15-000006</t>
  </si>
  <si>
    <t>Gbarzon Polar</t>
  </si>
  <si>
    <t>Clinic</t>
  </si>
  <si>
    <t>Merlin</t>
  </si>
  <si>
    <t>N/A</t>
  </si>
  <si>
    <t>Grand Gedeh</t>
  </si>
  <si>
    <t>LBR06</t>
  </si>
  <si>
    <t>Cavalla</t>
  </si>
  <si>
    <t>LBR0602</t>
  </si>
  <si>
    <t>6.16245000000</t>
  </si>
  <si>
    <t>Liberia</t>
  </si>
  <si>
    <t>UN200</t>
  </si>
  <si>
    <t>Tuzon Clinic</t>
  </si>
  <si>
    <t>-</t>
  </si>
  <si>
    <t>No</t>
  </si>
  <si>
    <t>Grand Gedeh</t>
  </si>
  <si>
    <t>LBR06</t>
  </si>
  <si>
    <t>Cavalla</t>
  </si>
  <si>
    <t>LBR0602</t>
  </si>
  <si>
    <t>6.169500692</t>
  </si>
  <si>
    <t>UNMO TEAM SITE - 07(ZWEDRU)</t>
  </si>
  <si>
    <t>Zwedru</t>
  </si>
  <si>
    <t>29N</t>
  </si>
  <si>
    <t>NG 830 820</t>
  </si>
  <si>
    <t>29NNG 830 820</t>
  </si>
  <si>
    <t>29NNG 830 820</t>
  </si>
  <si>
    <t>Liberia</t>
  </si>
  <si>
    <t>UN197</t>
  </si>
  <si>
    <t>Gbarzon Jarwodee Clinic</t>
  </si>
  <si>
    <t>Clinic</t>
  </si>
  <si>
    <t>Merlin</t>
  </si>
  <si>
    <t>-</t>
  </si>
  <si>
    <t>Grand Gedeh</t>
  </si>
  <si>
    <t>LBR06</t>
  </si>
  <si>
    <t>Gbao</t>
  </si>
  <si>
    <t>LBR0603</t>
  </si>
  <si>
    <t>Jarwodee</t>
  </si>
  <si>
    <t>6.11346</t>
  </si>
  <si>
    <t>UNMO TEAM SITE - 07(ZWEDRU)</t>
  </si>
  <si>
    <t>Zwedru</t>
  </si>
  <si>
    <t>29N</t>
  </si>
  <si>
    <t>NG 733 775</t>
  </si>
  <si>
    <t>29NNG 733 775</t>
  </si>
  <si>
    <t>29NNG 733 775</t>
  </si>
  <si>
    <t>Liberia</t>
  </si>
  <si>
    <t>UN196</t>
  </si>
  <si>
    <t>Polar Town Clinic</t>
  </si>
  <si>
    <t>Clinic</t>
  </si>
  <si>
    <t>GOL</t>
  </si>
  <si>
    <t>-</t>
  </si>
  <si>
    <t>Grand Gedeh</t>
  </si>
  <si>
    <t>LBR06</t>
  </si>
  <si>
    <t>Gbao</t>
  </si>
  <si>
    <t>LBR0603</t>
  </si>
  <si>
    <t>Polar Town</t>
  </si>
  <si>
    <t>6.161709414</t>
  </si>
  <si>
    <t>UNMO TEAM SITE - 07(ZWEDRU)</t>
  </si>
  <si>
    <t>Zwedru</t>
  </si>
  <si>
    <t>29N</t>
  </si>
  <si>
    <t>NG 482 811</t>
  </si>
  <si>
    <t>29NNG 482 811</t>
  </si>
  <si>
    <t>29NNG 482 811</t>
  </si>
  <si>
    <t>Liberia</t>
  </si>
  <si>
    <t>UN195</t>
  </si>
  <si>
    <t>Gbar Zon (ZleH) Health Center</t>
  </si>
  <si>
    <t>No</t>
  </si>
  <si>
    <t>-</t>
  </si>
  <si>
    <t>On progress</t>
  </si>
  <si>
    <t>Grand Gedeh</t>
  </si>
  <si>
    <t>LBR06</t>
  </si>
  <si>
    <t>Gbao</t>
  </si>
  <si>
    <t>LBR0603</t>
  </si>
  <si>
    <t>6.26467473</t>
  </si>
  <si>
    <t>UNMO TEAM SITE - 07(ZWEDRU)</t>
  </si>
  <si>
    <t>Zwedru</t>
  </si>
  <si>
    <t>29N</t>
  </si>
  <si>
    <t>NG 5659 9249</t>
  </si>
  <si>
    <t>29NNG 5659 9249</t>
  </si>
  <si>
    <t>29NNG 5659 9249</t>
  </si>
  <si>
    <t>Liberia</t>
  </si>
  <si>
    <t>Y*</t>
  </si>
  <si>
    <t>LR15-000015</t>
  </si>
  <si>
    <t>Ziah Town</t>
  </si>
  <si>
    <t>Health Center</t>
  </si>
  <si>
    <t>Merlin</t>
  </si>
  <si>
    <t>4</t>
  </si>
  <si>
    <t>Grand Gedeh</t>
  </si>
  <si>
    <t>LBR06</t>
  </si>
  <si>
    <t>Konobo</t>
  </si>
  <si>
    <t>LBR0606</t>
  </si>
  <si>
    <t>Fargo</t>
  </si>
  <si>
    <t>5.76421000000</t>
  </si>
  <si>
    <t>-7.85496</t>
  </si>
  <si>
    <t>Geolocates to Fargo town, however this is about 2miles north of Ziah Town actual. I changed 'city' to Fargo. The Center name is 'Ziah Town'. Uncertain if the coords are just a bit imprecise or if indeed the clinic is in fargo which appears from satelitte imagery to be more densely populated</t>
  </si>
  <si>
    <t>Liberia</t>
  </si>
  <si>
    <t>LR15-000002</t>
  </si>
  <si>
    <t>Putu Pennoken</t>
  </si>
  <si>
    <t>Clinic</t>
  </si>
  <si>
    <t>Merlin</t>
  </si>
  <si>
    <t>N/A</t>
  </si>
  <si>
    <t>Grand Gedeh</t>
  </si>
  <si>
    <t>LBR06</t>
  </si>
  <si>
    <t>Konobo</t>
  </si>
  <si>
    <t>LBR0606</t>
  </si>
  <si>
    <t>Pennoken</t>
  </si>
  <si>
    <t>5.60069000000</t>
  </si>
  <si>
    <t>Liberia</t>
  </si>
  <si>
    <t>UN192</t>
  </si>
  <si>
    <t>Boundary Clinic</t>
  </si>
  <si>
    <t>-</t>
  </si>
  <si>
    <t>Grand Gedeh</t>
  </si>
  <si>
    <t>LBR06</t>
  </si>
  <si>
    <t>Konobo</t>
  </si>
  <si>
    <t>LBR0606</t>
  </si>
  <si>
    <t>5.879643572</t>
  </si>
  <si>
    <t>UNMO TEAM SITE - 07(ZWEDRU)</t>
  </si>
  <si>
    <t>Zwedru</t>
  </si>
  <si>
    <t>29N</t>
  </si>
  <si>
    <t>PG 112 500</t>
  </si>
  <si>
    <t>29NPG 112 500</t>
  </si>
  <si>
    <t>29NPG 112 500</t>
  </si>
  <si>
    <t>Liberia</t>
  </si>
  <si>
    <t>Pending</t>
  </si>
  <si>
    <t>ETC</t>
  </si>
  <si>
    <t>No Partner Identified</t>
  </si>
  <si>
    <t>N/A</t>
  </si>
  <si>
    <t>N/A</t>
  </si>
  <si>
    <t>Grand Gedeh</t>
  </si>
  <si>
    <t>LBR06</t>
  </si>
  <si>
    <t>Putu</t>
  </si>
  <si>
    <t>LBR0607</t>
  </si>
  <si>
    <t>Grand Gedeh</t>
  </si>
  <si>
    <t>5.8161533</t>
  </si>
  <si>
    <t>WHO data</t>
  </si>
  <si>
    <t>http://www.openstreetmap.org/search?query=5.8161533%09-8.0995537#map=16/5.8162/-8.0996</t>
  </si>
  <si>
    <t>Liberia</t>
  </si>
  <si>
    <t>Y</t>
  </si>
  <si>
    <t>UN189</t>
  </si>
  <si>
    <t>Putu Jarwodee Clinic</t>
  </si>
  <si>
    <t>Merlin</t>
  </si>
  <si>
    <t>-</t>
  </si>
  <si>
    <t>Grand Gedeh</t>
  </si>
  <si>
    <t>LBR06</t>
  </si>
  <si>
    <t>Putu</t>
  </si>
  <si>
    <t>LBR0607</t>
  </si>
  <si>
    <t>Jarwodee</t>
  </si>
  <si>
    <t>5.61499000000</t>
  </si>
  <si>
    <t>UNMO TEAM SITE - 07(ZWEDRU)</t>
  </si>
  <si>
    <t>Zwedru</t>
  </si>
  <si>
    <t>29N</t>
  </si>
  <si>
    <t>PF 060 910</t>
  </si>
  <si>
    <t>29NPF 060 910</t>
  </si>
  <si>
    <t>29NPF 060 910</t>
  </si>
  <si>
    <t>Liberia</t>
  </si>
  <si>
    <t>UN191</t>
  </si>
  <si>
    <t>Karlowkeh Clinic</t>
  </si>
  <si>
    <t>-</t>
  </si>
  <si>
    <t>Grand Gedeh</t>
  </si>
  <si>
    <t>LBR06</t>
  </si>
  <si>
    <t>Putu</t>
  </si>
  <si>
    <t>LBR0607</t>
  </si>
  <si>
    <t>Karlowieh</t>
  </si>
  <si>
    <t>5.753266077</t>
  </si>
  <si>
    <t>UNMO TEAM SITE - 07(ZWEDRU)</t>
  </si>
  <si>
    <t>Zwedru</t>
  </si>
  <si>
    <t>29N</t>
  </si>
  <si>
    <t>NG 940 360</t>
  </si>
  <si>
    <t>29NNG 940 360</t>
  </si>
  <si>
    <t>29NNG 940 360</t>
  </si>
  <si>
    <t>Liberia</t>
  </si>
  <si>
    <t>UN190</t>
  </si>
  <si>
    <t>Pennoken Clinic</t>
  </si>
  <si>
    <t>Clinic</t>
  </si>
  <si>
    <t>GOL</t>
  </si>
  <si>
    <t>-</t>
  </si>
  <si>
    <t>Grand Gedeh</t>
  </si>
  <si>
    <t>LBR06</t>
  </si>
  <si>
    <t>Putu</t>
  </si>
  <si>
    <t>LBR0607</t>
  </si>
  <si>
    <t>Pennoken</t>
  </si>
  <si>
    <t>5.590408605</t>
  </si>
  <si>
    <t>UNMO TEAM SITE - 07(ZWEDRU)</t>
  </si>
  <si>
    <t>Zwedru</t>
  </si>
  <si>
    <t>29N</t>
  </si>
  <si>
    <t>NG 970 180</t>
  </si>
  <si>
    <t>29NNG 970 180</t>
  </si>
  <si>
    <t>29NNG 970 180</t>
  </si>
  <si>
    <t>Liberia</t>
  </si>
  <si>
    <t>Y</t>
  </si>
  <si>
    <t>LR15-000011</t>
  </si>
  <si>
    <t>Gboloken</t>
  </si>
  <si>
    <t>Clinic</t>
  </si>
  <si>
    <t>Merlin (GOL?)</t>
  </si>
  <si>
    <t>N/A</t>
  </si>
  <si>
    <t>Grand Gedeh</t>
  </si>
  <si>
    <t>LBR06</t>
  </si>
  <si>
    <t>Tchien</t>
  </si>
  <si>
    <t>LBR0608</t>
  </si>
  <si>
    <t>Gbloken</t>
  </si>
  <si>
    <t>6.10795000000</t>
  </si>
  <si>
    <t>Liberia</t>
  </si>
  <si>
    <t/>
  </si>
  <si>
    <t>LR15-000010</t>
  </si>
  <si>
    <t>MTM (Martha Tubman Memorial Hospital)</t>
  </si>
  <si>
    <t>Hospital</t>
  </si>
  <si>
    <t>Merlin</t>
  </si>
  <si>
    <t>103</t>
  </si>
  <si>
    <t>38 (200 total)</t>
  </si>
  <si>
    <t>Yes</t>
  </si>
  <si>
    <t>Grand Gedeh</t>
  </si>
  <si>
    <t>LBR06</t>
  </si>
  <si>
    <t>Tchien</t>
  </si>
  <si>
    <t>LBR0608</t>
  </si>
  <si>
    <t>Zwedru</t>
  </si>
  <si>
    <t>6.07795000000</t>
  </si>
  <si>
    <t>Liberia</t>
  </si>
  <si>
    <t>LR15-000001</t>
  </si>
  <si>
    <t>Putu Karlorwleh</t>
  </si>
  <si>
    <t>Clinic</t>
  </si>
  <si>
    <t>Merlin</t>
  </si>
  <si>
    <t>N/A</t>
  </si>
  <si>
    <t>Grand Gedeh</t>
  </si>
  <si>
    <t>LBR06</t>
  </si>
  <si>
    <t>Tchien</t>
  </si>
  <si>
    <t>LBR0608</t>
  </si>
  <si>
    <t>Zwedru</t>
  </si>
  <si>
    <t>6.06229000000</t>
  </si>
  <si>
    <t>Liberia</t>
  </si>
  <si>
    <t>LR15-000013</t>
  </si>
  <si>
    <t>Gorbowrogba</t>
  </si>
  <si>
    <t>Clinic</t>
  </si>
  <si>
    <t>Merlin</t>
  </si>
  <si>
    <t>N/A</t>
  </si>
  <si>
    <t>Grand Gedeh</t>
  </si>
  <si>
    <t>LBR06</t>
  </si>
  <si>
    <t>Tchien</t>
  </si>
  <si>
    <t>LBR0608</t>
  </si>
  <si>
    <t>6.06245000000</t>
  </si>
  <si>
    <t>Liberia</t>
  </si>
  <si>
    <t/>
  </si>
  <si>
    <t>Y</t>
  </si>
  <si>
    <t>LR15-000021</t>
  </si>
  <si>
    <t>Toffoi Town</t>
  </si>
  <si>
    <t>Clinic</t>
  </si>
  <si>
    <t>Merlin</t>
  </si>
  <si>
    <t>N/A</t>
  </si>
  <si>
    <t>Grand Gedeh</t>
  </si>
  <si>
    <t>LBR06</t>
  </si>
  <si>
    <t>Tchien</t>
  </si>
  <si>
    <t>LBR0608</t>
  </si>
  <si>
    <t>5.96996000000</t>
  </si>
  <si>
    <t>Liberia</t>
  </si>
  <si>
    <t>UN183</t>
  </si>
  <si>
    <t>Christ the king Clinic (Private)</t>
  </si>
  <si>
    <t>No</t>
  </si>
  <si>
    <t>-</t>
  </si>
  <si>
    <t>N/A</t>
  </si>
  <si>
    <t>Grand Gedeh</t>
  </si>
  <si>
    <t>LBR06</t>
  </si>
  <si>
    <t>Tichen</t>
  </si>
  <si>
    <t>LBR0608</t>
  </si>
  <si>
    <t>Zwedru</t>
  </si>
  <si>
    <t>6.066202198</t>
  </si>
  <si>
    <t>UNMO TEAM SITE - 07(ZWEDRU)</t>
  </si>
  <si>
    <t>Zwedru</t>
  </si>
  <si>
    <t>29N</t>
  </si>
  <si>
    <t>NG 963 706</t>
  </si>
  <si>
    <t>29NNG 963 706</t>
  </si>
  <si>
    <t>29NNG 963 706</t>
  </si>
  <si>
    <t>Liberia</t>
  </si>
  <si>
    <t>UN184</t>
  </si>
  <si>
    <t>Galapo Health Service (Private)</t>
  </si>
  <si>
    <t>-</t>
  </si>
  <si>
    <t>N/A</t>
  </si>
  <si>
    <t>Grand Gedeh</t>
  </si>
  <si>
    <t>LBR06</t>
  </si>
  <si>
    <t>Tichen</t>
  </si>
  <si>
    <t>LBR0608</t>
  </si>
  <si>
    <t>6.066202198</t>
  </si>
  <si>
    <t>UNMO TEAM SITE - 07(ZWEDRU)</t>
  </si>
  <si>
    <t>Zwedru</t>
  </si>
  <si>
    <t>29N</t>
  </si>
  <si>
    <t>NG 963 706</t>
  </si>
  <si>
    <t>29NNG 963 706</t>
  </si>
  <si>
    <t>29NNG 963 706</t>
  </si>
  <si>
    <t>Liberia</t>
  </si>
  <si>
    <t>UN187</t>
  </si>
  <si>
    <t>Gorbowraba Clinic</t>
  </si>
  <si>
    <t>-</t>
  </si>
  <si>
    <t>Grand Gedeh</t>
  </si>
  <si>
    <t>LBR06</t>
  </si>
  <si>
    <t>Tichen</t>
  </si>
  <si>
    <t>LBR0608</t>
  </si>
  <si>
    <t>5.784270332</t>
  </si>
  <si>
    <t>UNMO TEAM SITE - 07(ZWEDRU)</t>
  </si>
  <si>
    <t>Zwedru</t>
  </si>
  <si>
    <t>29N</t>
  </si>
  <si>
    <t>NG 732 394</t>
  </si>
  <si>
    <t>29NNG 732 394</t>
  </si>
  <si>
    <t>29NNG 732 394</t>
  </si>
  <si>
    <t>Liberia</t>
  </si>
  <si>
    <t>Y</t>
  </si>
  <si>
    <t>UN186</t>
  </si>
  <si>
    <t>Kumah Town Clinic</t>
  </si>
  <si>
    <t>Clinic</t>
  </si>
  <si>
    <t>Merlin</t>
  </si>
  <si>
    <t>-</t>
  </si>
  <si>
    <t>Grand Gedeh</t>
  </si>
  <si>
    <t>LBR06</t>
  </si>
  <si>
    <t>Tichen</t>
  </si>
  <si>
    <t>LBR0608</t>
  </si>
  <si>
    <t>5.938833717</t>
  </si>
  <si>
    <t>Coordinates confirmed here: http://www.againstmalaria.com/images/00/03/3243.pdf</t>
  </si>
  <si>
    <t>UNMO TEAM SITE - 07(ZWEDRU)</t>
  </si>
  <si>
    <t>Zwedru</t>
  </si>
  <si>
    <t>29N</t>
  </si>
  <si>
    <t>NG 835 565</t>
  </si>
  <si>
    <t>29NNG 835 565</t>
  </si>
  <si>
    <t>29NNG 835 565</t>
  </si>
  <si>
    <t>Liberia</t>
  </si>
  <si>
    <t>UN182</t>
  </si>
  <si>
    <t>Martha Tubman Memorial Hospital</t>
  </si>
  <si>
    <t>38 (200 total)</t>
  </si>
  <si>
    <t>Yes</t>
  </si>
  <si>
    <t>Grand Gedeh</t>
  </si>
  <si>
    <t>LBR06</t>
  </si>
  <si>
    <t>Tichen</t>
  </si>
  <si>
    <t>LBR0608</t>
  </si>
  <si>
    <t>6.066202198</t>
  </si>
  <si>
    <t>UNMO TEAM SITE - 07(ZWEDRU)</t>
  </si>
  <si>
    <t>Zwedru</t>
  </si>
  <si>
    <t>29N</t>
  </si>
  <si>
    <t>NG 963 706</t>
  </si>
  <si>
    <t>29NNG 963 706</t>
  </si>
  <si>
    <t>29NNG 963 706</t>
  </si>
  <si>
    <t>Liberia</t>
  </si>
  <si>
    <t>UN188</t>
  </si>
  <si>
    <t>PTP Refugee Clinic</t>
  </si>
  <si>
    <t>No</t>
  </si>
  <si>
    <t>Yes</t>
  </si>
  <si>
    <t>Grand Gedeh</t>
  </si>
  <si>
    <t>LBR06</t>
  </si>
  <si>
    <t>Tichen</t>
  </si>
  <si>
    <t>LBR0608</t>
  </si>
  <si>
    <t>6.030810118</t>
  </si>
  <si>
    <t>UNMO TEAM SITE - 07(ZWEDRU)</t>
  </si>
  <si>
    <t>Zwedru</t>
  </si>
  <si>
    <t>29N</t>
  </si>
  <si>
    <t>PG 040 667</t>
  </si>
  <si>
    <t>29NPG 040 667</t>
  </si>
  <si>
    <t>29NPG 040 667</t>
  </si>
  <si>
    <t>Liberia</t>
  </si>
  <si>
    <t>LR18-000011</t>
  </si>
  <si>
    <t>Picnicess</t>
  </si>
  <si>
    <t>Clinic</t>
  </si>
  <si>
    <t>MOHSW only</t>
  </si>
  <si>
    <t>N/A</t>
  </si>
  <si>
    <t>Grand Kru</t>
  </si>
  <si>
    <t>LBR07</t>
  </si>
  <si>
    <t>Barclayville</t>
  </si>
  <si>
    <t>LBR0701</t>
  </si>
  <si>
    <t>Bailakpo</t>
  </si>
  <si>
    <t>4.6275</t>
  </si>
  <si>
    <t>Liberia</t>
  </si>
  <si>
    <t>Pending</t>
  </si>
  <si>
    <t>STF051</t>
  </si>
  <si>
    <t>Barclayville Central High School</t>
  </si>
  <si>
    <t>ETC</t>
  </si>
  <si>
    <t>Ebola Holding Center</t>
  </si>
  <si>
    <t>US GOV</t>
  </si>
  <si>
    <t>Grand Kru</t>
  </si>
  <si>
    <t>LBR07</t>
  </si>
  <si>
    <t>Barclayville</t>
  </si>
  <si>
    <t>LBR0701</t>
  </si>
  <si>
    <t>Barclayville</t>
  </si>
  <si>
    <t>4.67252000000</t>
  </si>
  <si>
    <t>Construction finished 8 Dec 2014 (USA Site build). Start at 10 beds increasing to 50.</t>
  </si>
  <si>
    <t>http://goo.gl/pVb4GC</t>
  </si>
  <si>
    <t>Liberia</t>
  </si>
  <si>
    <t>LR18-000002</t>
  </si>
  <si>
    <t>Barclayville Health Center</t>
  </si>
  <si>
    <t>Health Center</t>
  </si>
  <si>
    <t>Merlin</t>
  </si>
  <si>
    <t>7</t>
  </si>
  <si>
    <t>Grand Kru</t>
  </si>
  <si>
    <t>LBR07</t>
  </si>
  <si>
    <t>Barclayville</t>
  </si>
  <si>
    <t>LBR0701</t>
  </si>
  <si>
    <t>Barclayville</t>
  </si>
  <si>
    <t>4.67252000000</t>
  </si>
  <si>
    <t>Liberia</t>
  </si>
  <si>
    <t>LR18-000014</t>
  </si>
  <si>
    <t>Filoken Clinic</t>
  </si>
  <si>
    <t>Clinic</t>
  </si>
  <si>
    <t>MOHSW only</t>
  </si>
  <si>
    <t>N/A</t>
  </si>
  <si>
    <t>Grand Kru</t>
  </si>
  <si>
    <t>LBR07</t>
  </si>
  <si>
    <t>Barclayville</t>
  </si>
  <si>
    <t>LBR0701</t>
  </si>
  <si>
    <t>Filorken</t>
  </si>
  <si>
    <t>4.71047000000</t>
  </si>
  <si>
    <t>Liberia</t>
  </si>
  <si>
    <t>UN170</t>
  </si>
  <si>
    <t>Gballah Clinic</t>
  </si>
  <si>
    <t>Y</t>
  </si>
  <si>
    <t>Y</t>
  </si>
  <si>
    <t>N</t>
  </si>
  <si>
    <t>Not confirmed</t>
  </si>
  <si>
    <t>Grand Kru</t>
  </si>
  <si>
    <t>LBR07</t>
  </si>
  <si>
    <t>Barclayville</t>
  </si>
  <si>
    <t>LBR0701</t>
  </si>
  <si>
    <t>Gballakpo</t>
  </si>
  <si>
    <t>4.7039</t>
  </si>
  <si>
    <t>UNMO TEAM SITE 06 (HARPER TEAM SITE)</t>
  </si>
  <si>
    <t>Harper</t>
  </si>
  <si>
    <t>29N</t>
  </si>
  <si>
    <t>PF 935 200</t>
  </si>
  <si>
    <t>29NPF 935 200</t>
  </si>
  <si>
    <t>29NPF 935 200</t>
  </si>
  <si>
    <t>Liberia</t>
  </si>
  <si>
    <t>UN168</t>
  </si>
  <si>
    <t>Grand Cess City Clinic</t>
  </si>
  <si>
    <t>Clinic</t>
  </si>
  <si>
    <t>Not known</t>
  </si>
  <si>
    <t>Not known</t>
  </si>
  <si>
    <t>Not known</t>
  </si>
  <si>
    <t>Not confirmed</t>
  </si>
  <si>
    <t>Grand Kru</t>
  </si>
  <si>
    <t>LBR07</t>
  </si>
  <si>
    <t>Barclayville</t>
  </si>
  <si>
    <t>LBR0701</t>
  </si>
  <si>
    <t>Grand Cess City</t>
  </si>
  <si>
    <t>4.569279662</t>
  </si>
  <si>
    <t>UNMO TEAM SITE 06 (HARPER TEAM SITE)</t>
  </si>
  <si>
    <t>Harper</t>
  </si>
  <si>
    <t>29N</t>
  </si>
  <si>
    <t>NF 862 051</t>
  </si>
  <si>
    <t>29NNF 862 051</t>
  </si>
  <si>
    <t>29NNF 862 051</t>
  </si>
  <si>
    <t>Liberia</t>
  </si>
  <si>
    <t>LR18-000007</t>
  </si>
  <si>
    <t>Gbanken</t>
  </si>
  <si>
    <t>Clinic</t>
  </si>
  <si>
    <t>MOHSW only</t>
  </si>
  <si>
    <t>N/A</t>
  </si>
  <si>
    <t>Grand Kru</t>
  </si>
  <si>
    <t>LBR07</t>
  </si>
  <si>
    <t>Barclayville</t>
  </si>
  <si>
    <t>LBR0701</t>
  </si>
  <si>
    <t>4.68207000000</t>
  </si>
  <si>
    <t>Liberia</t>
  </si>
  <si>
    <t>UN166</t>
  </si>
  <si>
    <t>Gee Tubaken Clinic</t>
  </si>
  <si>
    <t>Not known</t>
  </si>
  <si>
    <t>Not known</t>
  </si>
  <si>
    <t>Not known</t>
  </si>
  <si>
    <t>Not confirmed</t>
  </si>
  <si>
    <t>Grand Kru</t>
  </si>
  <si>
    <t>LBR07</t>
  </si>
  <si>
    <t>Barclayville</t>
  </si>
  <si>
    <t>LBR0701</t>
  </si>
  <si>
    <t>4.950943058</t>
  </si>
  <si>
    <t>UNMO TEAM SITE 06 (HARPER TEAM SITE)</t>
  </si>
  <si>
    <t>Harper</t>
  </si>
  <si>
    <t>29N</t>
  </si>
  <si>
    <t>NF 927 473</t>
  </si>
  <si>
    <t>29NNF 927 473</t>
  </si>
  <si>
    <t>29NNF 927 473</t>
  </si>
  <si>
    <t>Liberia</t>
  </si>
  <si>
    <t>UN167</t>
  </si>
  <si>
    <t>Grand Cess Clinic</t>
  </si>
  <si>
    <t>Clinic</t>
  </si>
  <si>
    <t>Not known</t>
  </si>
  <si>
    <t>Not known</t>
  </si>
  <si>
    <t>Not known</t>
  </si>
  <si>
    <t>Not confirmed</t>
  </si>
  <si>
    <t>Grand Kru</t>
  </si>
  <si>
    <t>LBR07</t>
  </si>
  <si>
    <t>Barclayville</t>
  </si>
  <si>
    <t>LBR0701</t>
  </si>
  <si>
    <t>4.610844192</t>
  </si>
  <si>
    <t>UNMO TEAM SITE 06 (HARPER TEAM SITE)</t>
  </si>
  <si>
    <t>Harper</t>
  </si>
  <si>
    <t>29N</t>
  </si>
  <si>
    <t>NF 908 097</t>
  </si>
  <si>
    <t>29NNF 908 097</t>
  </si>
  <si>
    <t>29NNF 908 097</t>
  </si>
  <si>
    <t>Liberia</t>
  </si>
  <si>
    <t>UN169</t>
  </si>
  <si>
    <t>Henriesville City Clinic</t>
  </si>
  <si>
    <t>Not known</t>
  </si>
  <si>
    <t>Not known</t>
  </si>
  <si>
    <t>Not known</t>
  </si>
  <si>
    <t>Not confirmed</t>
  </si>
  <si>
    <t>Grand Kru</t>
  </si>
  <si>
    <t>LBR07</t>
  </si>
  <si>
    <t>Barclayville</t>
  </si>
  <si>
    <t>LBR0701</t>
  </si>
  <si>
    <t>4.7086</t>
  </si>
  <si>
    <t>UNMO TEAM SITE 06 (HARPER TEAM SITE)</t>
  </si>
  <si>
    <t>Harper</t>
  </si>
  <si>
    <t>29N</t>
  </si>
  <si>
    <t>PF 933 204</t>
  </si>
  <si>
    <t>29NPF 933 204</t>
  </si>
  <si>
    <t>29NPF 933 204</t>
  </si>
  <si>
    <t>Liberia</t>
  </si>
  <si>
    <t>UN172</t>
  </si>
  <si>
    <t>Bleebo Clinic</t>
  </si>
  <si>
    <t>Y</t>
  </si>
  <si>
    <t>Y</t>
  </si>
  <si>
    <t>N</t>
  </si>
  <si>
    <t>Not confirmed</t>
  </si>
  <si>
    <t>Grand Kru</t>
  </si>
  <si>
    <t>LBR07</t>
  </si>
  <si>
    <t>Bleebo</t>
  </si>
  <si>
    <t>LBR0702</t>
  </si>
  <si>
    <t>4.729939885</t>
  </si>
  <si>
    <t>UNMO TEAM SITE 06 (HARPER TEAM SITE)</t>
  </si>
  <si>
    <t>Harper</t>
  </si>
  <si>
    <t>29N</t>
  </si>
  <si>
    <t>PF 162 229</t>
  </si>
  <si>
    <t>29NPF 162 229</t>
  </si>
  <si>
    <t>29NPF 162 229</t>
  </si>
  <si>
    <t>Liberia</t>
  </si>
  <si>
    <t>LR18-000004</t>
  </si>
  <si>
    <t>Gblebo Health</t>
  </si>
  <si>
    <t>Clinic</t>
  </si>
  <si>
    <t>MSF-B</t>
  </si>
  <si>
    <t>N/A</t>
  </si>
  <si>
    <t>Grand Kru</t>
  </si>
  <si>
    <t>LBR07</t>
  </si>
  <si>
    <t>Bleebo</t>
  </si>
  <si>
    <t>LBR0702</t>
  </si>
  <si>
    <t>4.73258000000</t>
  </si>
  <si>
    <t>Liberia</t>
  </si>
  <si>
    <t>LR18-000017</t>
  </si>
  <si>
    <t>Buah HC</t>
  </si>
  <si>
    <t>Health Center</t>
  </si>
  <si>
    <t>Merlin</t>
  </si>
  <si>
    <t>--EMPTY--</t>
  </si>
  <si>
    <t>Grand Kru</t>
  </si>
  <si>
    <t>LBR07</t>
  </si>
  <si>
    <t>Buah</t>
  </si>
  <si>
    <t>LBR0704</t>
  </si>
  <si>
    <t>4.95430000000</t>
  </si>
  <si>
    <t>Liberia</t>
  </si>
  <si>
    <t/>
  </si>
  <si>
    <t>UN171</t>
  </si>
  <si>
    <t>Dweken Clinic</t>
  </si>
  <si>
    <t>Y</t>
  </si>
  <si>
    <t>Y</t>
  </si>
  <si>
    <t>N</t>
  </si>
  <si>
    <t>Not confirmed</t>
  </si>
  <si>
    <t>Grand Kru</t>
  </si>
  <si>
    <t>LBR07</t>
  </si>
  <si>
    <t>Dorbor</t>
  </si>
  <si>
    <t>LBR0705</t>
  </si>
  <si>
    <t>5.054203117</t>
  </si>
  <si>
    <t>UNMO TEAM SITE 06 (HARPER TEAM SITE)</t>
  </si>
  <si>
    <t>Harper</t>
  </si>
  <si>
    <t>29N</t>
  </si>
  <si>
    <t>NF 798 587</t>
  </si>
  <si>
    <t>29NNF 798 587</t>
  </si>
  <si>
    <t>29NNF 798 587</t>
  </si>
  <si>
    <t>Liberia</t>
  </si>
  <si>
    <t>Y</t>
  </si>
  <si>
    <t>LR18-000003</t>
  </si>
  <si>
    <t>Nyankupo</t>
  </si>
  <si>
    <t>Clinic</t>
  </si>
  <si>
    <t>Merlin</t>
  </si>
  <si>
    <t>N/A</t>
  </si>
  <si>
    <t>Grand Kru</t>
  </si>
  <si>
    <t>LBR07</t>
  </si>
  <si>
    <t>Dorbor</t>
  </si>
  <si>
    <t>LBR0705</t>
  </si>
  <si>
    <t>4.88531000000</t>
  </si>
  <si>
    <t>http://www.tlcafrica.com/lisgis/lisgis.htm</t>
  </si>
  <si>
    <t>Liberia</t>
  </si>
  <si>
    <t>Open</t>
  </si>
  <si>
    <t>LR18-000013</t>
  </si>
  <si>
    <t>Sass Town Health Center</t>
  </si>
  <si>
    <t>Health Center</t>
  </si>
  <si>
    <t>Merlin</t>
  </si>
  <si>
    <t>6</t>
  </si>
  <si>
    <t>Grand Kru</t>
  </si>
  <si>
    <t>LBR07</t>
  </si>
  <si>
    <t>Felo-Jekwi</t>
  </si>
  <si>
    <t>LBR0707</t>
  </si>
  <si>
    <t>Jekwikpo</t>
  </si>
  <si>
    <t>4.67399000000</t>
  </si>
  <si>
    <t>Liberia</t>
  </si>
  <si>
    <t>LR18-000009</t>
  </si>
  <si>
    <t>Genoyah</t>
  </si>
  <si>
    <t>Clinic</t>
  </si>
  <si>
    <t>MOHSW only (GOL?)</t>
  </si>
  <si>
    <t>N/A</t>
  </si>
  <si>
    <t>Grand Kru</t>
  </si>
  <si>
    <t>LBR07</t>
  </si>
  <si>
    <t>Garraway</t>
  </si>
  <si>
    <t>LBR0710</t>
  </si>
  <si>
    <t>Trehn</t>
  </si>
  <si>
    <t>4.58895000000</t>
  </si>
  <si>
    <t>Liberia</t>
  </si>
  <si>
    <t>LR18-000016</t>
  </si>
  <si>
    <t>Willsonville</t>
  </si>
  <si>
    <t>Clinic</t>
  </si>
  <si>
    <t>MOHSW only</t>
  </si>
  <si>
    <t>N/A</t>
  </si>
  <si>
    <t>Grand Kru</t>
  </si>
  <si>
    <t>LBR07</t>
  </si>
  <si>
    <t>Garraway</t>
  </si>
  <si>
    <t>LBR0710</t>
  </si>
  <si>
    <t>4.50082000000</t>
  </si>
  <si>
    <t>Liberia</t>
  </si>
  <si>
    <t>Y</t>
  </si>
  <si>
    <t>LR18-000001</t>
  </si>
  <si>
    <t>Rally Time Hospital</t>
  </si>
  <si>
    <t>Hospital</t>
  </si>
  <si>
    <t>Merlin</t>
  </si>
  <si>
    <t>37</t>
  </si>
  <si>
    <t>Grand Kru</t>
  </si>
  <si>
    <t>LBR07</t>
  </si>
  <si>
    <t>Grand Cess Wedabo</t>
  </si>
  <si>
    <t>LBR0712</t>
  </si>
  <si>
    <t>Rally Time</t>
  </si>
  <si>
    <t>4.57507000000</t>
  </si>
  <si>
    <t>Liberia</t>
  </si>
  <si>
    <t>Open</t>
  </si>
  <si>
    <t>UN173</t>
  </si>
  <si>
    <t>Behwan City Clinic</t>
  </si>
  <si>
    <t>Health Center</t>
  </si>
  <si>
    <t>GOL, Merlin</t>
  </si>
  <si>
    <t>N</t>
  </si>
  <si>
    <t>N</t>
  </si>
  <si>
    <t>Not confirmed</t>
  </si>
  <si>
    <t>Grand Kru</t>
  </si>
  <si>
    <t>LBR07</t>
  </si>
  <si>
    <t>Trenbo</t>
  </si>
  <si>
    <t>LBR0716</t>
  </si>
  <si>
    <t>Bewehn</t>
  </si>
  <si>
    <t>4.637913464</t>
  </si>
  <si>
    <t>UNMO TEAM SITE 06 (HARPER TEAM SITE)</t>
  </si>
  <si>
    <t>Harper</t>
  </si>
  <si>
    <t>29N</t>
  </si>
  <si>
    <t>PF 2536 1274</t>
  </si>
  <si>
    <t>29NPF 2536 1274</t>
  </si>
  <si>
    <t>29NPF 2536 1274</t>
  </si>
  <si>
    <t>Liberia</t>
  </si>
  <si>
    <t>Y</t>
  </si>
  <si>
    <t>LR18-000006</t>
  </si>
  <si>
    <t>Juduken</t>
  </si>
  <si>
    <t>Clinic</t>
  </si>
  <si>
    <t>MOHSW only</t>
  </si>
  <si>
    <t>N/A</t>
  </si>
  <si>
    <t>Grand Kru</t>
  </si>
  <si>
    <t>LBR07</t>
  </si>
  <si>
    <t>Trenbo</t>
  </si>
  <si>
    <t>LBR0716</t>
  </si>
  <si>
    <t>Juduken</t>
  </si>
  <si>
    <t>4.599644</t>
  </si>
  <si>
    <t>Geolocated to village level (Juduken)</t>
  </si>
  <si>
    <t>http://liberia.ushahidi.com/reports/view/287</t>
  </si>
  <si>
    <t>Liberia</t>
  </si>
  <si>
    <t>UN174</t>
  </si>
  <si>
    <t>Newaken Clinic</t>
  </si>
  <si>
    <t>Clinic</t>
  </si>
  <si>
    <t>NFP/Merlin</t>
  </si>
  <si>
    <t>N/A</t>
  </si>
  <si>
    <t>N</t>
  </si>
  <si>
    <t>Y</t>
  </si>
  <si>
    <t>N</t>
  </si>
  <si>
    <t>Not confirmed</t>
  </si>
  <si>
    <t>Grand Kru</t>
  </si>
  <si>
    <t>LBR07</t>
  </si>
  <si>
    <t>Trenbo</t>
  </si>
  <si>
    <t>LBR0716</t>
  </si>
  <si>
    <t>Newaken</t>
  </si>
  <si>
    <t>4.694639133</t>
  </si>
  <si>
    <t>UNMO TEAM SITE 06 (HARPER TEAM SITE)</t>
  </si>
  <si>
    <t>Harper</t>
  </si>
  <si>
    <t>29N</t>
  </si>
  <si>
    <t>PF 180 190</t>
  </si>
  <si>
    <t>29NPF 180 190</t>
  </si>
  <si>
    <t>29NPF 180 190</t>
  </si>
  <si>
    <t>Liberia</t>
  </si>
  <si>
    <t>Y</t>
  </si>
  <si>
    <t>LR18-000015</t>
  </si>
  <si>
    <t>Niful</t>
  </si>
  <si>
    <t>Clinic</t>
  </si>
  <si>
    <t>Merlin</t>
  </si>
  <si>
    <t>N/A</t>
  </si>
  <si>
    <t>Grand Kru</t>
  </si>
  <si>
    <t>LBR07</t>
  </si>
  <si>
    <t>Upper Jloh</t>
  </si>
  <si>
    <t>LBR0717</t>
  </si>
  <si>
    <t>4.74719000000</t>
  </si>
  <si>
    <t>http://liberia.ushahidi.com/reports/view/221</t>
  </si>
  <si>
    <t>Liberia</t>
  </si>
  <si>
    <t>Open*</t>
  </si>
  <si>
    <t>LibBor</t>
  </si>
  <si>
    <t>Borma Hospital</t>
  </si>
  <si>
    <t>ETC, Triage</t>
  </si>
  <si>
    <t>MSF</t>
  </si>
  <si>
    <t>-</t>
  </si>
  <si>
    <t>Lofa</t>
  </si>
  <si>
    <t>LBR08</t>
  </si>
  <si>
    <t>Foya</t>
  </si>
  <si>
    <t>LBR0801</t>
  </si>
  <si>
    <t>Foya</t>
  </si>
  <si>
    <t>8.2680793</t>
  </si>
  <si>
    <t>https://www.internationalsos.com/ebola/index.cfm?content_id=396&amp;language_id=ENG</t>
  </si>
  <si>
    <t>http://www.openstreetmap.org/search?query=8.2680793%09-10.3047612#map=8/8.268/-10.305</t>
  </si>
  <si>
    <t>Liberia</t>
  </si>
  <si>
    <t>Open*</t>
  </si>
  <si>
    <t>Y</t>
  </si>
  <si>
    <t>LibFoy</t>
  </si>
  <si>
    <t>Foya Case Management Centre</t>
  </si>
  <si>
    <t>ETU</t>
  </si>
  <si>
    <t>ETC, Triage</t>
  </si>
  <si>
    <t>Samaritans Purse, MSF</t>
  </si>
  <si>
    <t>-</t>
  </si>
  <si>
    <t>Lofa</t>
  </si>
  <si>
    <t>LBR08</t>
  </si>
  <si>
    <t>Foya</t>
  </si>
  <si>
    <t>LBR0801</t>
  </si>
  <si>
    <t>Foya</t>
  </si>
  <si>
    <t>8.378911</t>
  </si>
  <si>
    <t>Samaritan’s Purse assumed responsibility for the CMC in Foya from MSF on July 8. The facility has been expanded and can now serve a maximum of 30 patients.</t>
  </si>
  <si>
    <t>http://reliefweb.int/sites/reliefweb.int/files/resources/Situation%20Report%20for%20ReliefWeb.pdf http://www.samaritans-purse.org.uk/battling-an-ebola-outbreak/</t>
  </si>
  <si>
    <t>http://www.openstreetmap.org/node/2751280750#map=19/8.36164/-10.21037</t>
  </si>
  <si>
    <t>Liberia</t>
  </si>
  <si>
    <t>Y</t>
  </si>
  <si>
    <t>UN276</t>
  </si>
  <si>
    <t>Foya Borma Hospital</t>
  </si>
  <si>
    <t>Yes</t>
  </si>
  <si>
    <t>Lofa</t>
  </si>
  <si>
    <t>LBR08</t>
  </si>
  <si>
    <t>Foya</t>
  </si>
  <si>
    <t>LBR0801</t>
  </si>
  <si>
    <t>Foya City</t>
  </si>
  <si>
    <t>8.354897528</t>
  </si>
  <si>
    <t>UNMO TEAM SITE –11 (VOINJAMA)</t>
  </si>
  <si>
    <t>VOINJAMA</t>
  </si>
  <si>
    <t>29P</t>
  </si>
  <si>
    <t>LK 67783 23734</t>
  </si>
  <si>
    <t>29PLK 67783 23734</t>
  </si>
  <si>
    <t>29PLK 67783 23734</t>
  </si>
  <si>
    <t>Liberia</t>
  </si>
  <si>
    <t>LR21-000051</t>
  </si>
  <si>
    <t>Foya Community Clinic</t>
  </si>
  <si>
    <t>Clinic</t>
  </si>
  <si>
    <t>MOHSW only</t>
  </si>
  <si>
    <t>N/A</t>
  </si>
  <si>
    <t>Lofa</t>
  </si>
  <si>
    <t>LBR08</t>
  </si>
  <si>
    <t>Foya</t>
  </si>
  <si>
    <t>LBR0801</t>
  </si>
  <si>
    <t>Foya City</t>
  </si>
  <si>
    <t>8.36317000000</t>
  </si>
  <si>
    <t>Liberia</t>
  </si>
  <si>
    <t>LR21-000045</t>
  </si>
  <si>
    <t>Foya Kamara Health Center</t>
  </si>
  <si>
    <t>Hospital</t>
  </si>
  <si>
    <t>MOHSW only</t>
  </si>
  <si>
    <t>120</t>
  </si>
  <si>
    <t>Lofa</t>
  </si>
  <si>
    <t>LBR08</t>
  </si>
  <si>
    <t>Foya</t>
  </si>
  <si>
    <t>LBR0801</t>
  </si>
  <si>
    <t>Foya City</t>
  </si>
  <si>
    <t>8.35486000000</t>
  </si>
  <si>
    <t>Liberia</t>
  </si>
  <si>
    <t>LR21-000023</t>
  </si>
  <si>
    <t>Foya Tengia Clinic</t>
  </si>
  <si>
    <t>Clinic</t>
  </si>
  <si>
    <t>PMU</t>
  </si>
  <si>
    <t>N/A</t>
  </si>
  <si>
    <t>Lofa</t>
  </si>
  <si>
    <t>LBR08</t>
  </si>
  <si>
    <t>Foya</t>
  </si>
  <si>
    <t>LBR0801</t>
  </si>
  <si>
    <t>Foya Tengia</t>
  </si>
  <si>
    <t>8.27731000000</t>
  </si>
  <si>
    <t>Liberia</t>
  </si>
  <si>
    <t>UN277</t>
  </si>
  <si>
    <t>Lengbamgba Clinic</t>
  </si>
  <si>
    <t>Clinic</t>
  </si>
  <si>
    <t>GOL</t>
  </si>
  <si>
    <t>Lofa</t>
  </si>
  <si>
    <t>LBR08</t>
  </si>
  <si>
    <t>Foya</t>
  </si>
  <si>
    <t>LBR0801</t>
  </si>
  <si>
    <t>Lengbamgba Town</t>
  </si>
  <si>
    <t>8.216927267</t>
  </si>
  <si>
    <t>UNMO TEAM SITE –11 (VOINJAMA)</t>
  </si>
  <si>
    <t>VOINJAMA</t>
  </si>
  <si>
    <t>29P</t>
  </si>
  <si>
    <t>LK 60 08</t>
  </si>
  <si>
    <t>29PLK 60 08</t>
  </si>
  <si>
    <t>29PLK 605 085</t>
  </si>
  <si>
    <t>Liberia</t>
  </si>
  <si>
    <t>LR21-000052</t>
  </si>
  <si>
    <t>Porluma Health Post</t>
  </si>
  <si>
    <t>Clinic</t>
  </si>
  <si>
    <t>PMU</t>
  </si>
  <si>
    <t>N/A</t>
  </si>
  <si>
    <t>Lofa</t>
  </si>
  <si>
    <t>LBR08</t>
  </si>
  <si>
    <t>Foya</t>
  </si>
  <si>
    <t>LBR0801</t>
  </si>
  <si>
    <t>Porluma</t>
  </si>
  <si>
    <t>8.43632000000</t>
  </si>
  <si>
    <t>Liberia</t>
  </si>
  <si>
    <t>LR21-000050</t>
  </si>
  <si>
    <t>Shello Clinic</t>
  </si>
  <si>
    <t>Clinic</t>
  </si>
  <si>
    <t>PMU</t>
  </si>
  <si>
    <t>N/A</t>
  </si>
  <si>
    <t>Lofa</t>
  </si>
  <si>
    <t>LBR08</t>
  </si>
  <si>
    <t>Foya</t>
  </si>
  <si>
    <t>LBR0801</t>
  </si>
  <si>
    <t>Shelloe</t>
  </si>
  <si>
    <t>8.38375000000</t>
  </si>
  <si>
    <t>Liberia</t>
  </si>
  <si>
    <t>UN283</t>
  </si>
  <si>
    <t>Solomba Clinic</t>
  </si>
  <si>
    <t>Clinic</t>
  </si>
  <si>
    <t>Lofa</t>
  </si>
  <si>
    <t>LBR08</t>
  </si>
  <si>
    <t>Foya</t>
  </si>
  <si>
    <t>LBR0801</t>
  </si>
  <si>
    <t>Solomba Town</t>
  </si>
  <si>
    <t>8.50664847</t>
  </si>
  <si>
    <t>UNMO TEAM SITE –11 (VOINJAMA)</t>
  </si>
  <si>
    <t>VOINJAMA</t>
  </si>
  <si>
    <t>29P</t>
  </si>
  <si>
    <t>LK 72 40</t>
  </si>
  <si>
    <t>29PLK 72 40</t>
  </si>
  <si>
    <t>29PLK 725 405</t>
  </si>
  <si>
    <t>Liberia</t>
  </si>
  <si>
    <t>UN280</t>
  </si>
  <si>
    <t>Worsonga Clinic</t>
  </si>
  <si>
    <t>Lofa</t>
  </si>
  <si>
    <t>LBR08</t>
  </si>
  <si>
    <t>Foya</t>
  </si>
  <si>
    <t>LBR0801</t>
  </si>
  <si>
    <t>Worsonga Town</t>
  </si>
  <si>
    <t>8.361589289</t>
  </si>
  <si>
    <t>UNMO TEAM SITE –11 (VOINJAMA)</t>
  </si>
  <si>
    <t>VOINJAMA</t>
  </si>
  <si>
    <t>29P</t>
  </si>
  <si>
    <t>LK 59 24</t>
  </si>
  <si>
    <t>29PLK 59 24</t>
  </si>
  <si>
    <t>29PLK 595 245</t>
  </si>
  <si>
    <t>Liberia</t>
  </si>
  <si>
    <t>UN279</t>
  </si>
  <si>
    <t>Yegbedu Clinic</t>
  </si>
  <si>
    <t>Lofa</t>
  </si>
  <si>
    <t>LBR08</t>
  </si>
  <si>
    <t>Foya</t>
  </si>
  <si>
    <t>LBR0801</t>
  </si>
  <si>
    <t>Yegbedu Town</t>
  </si>
  <si>
    <t>8.235154349</t>
  </si>
  <si>
    <t>UNMO TEAM SITE –11 (VOINJAMA)</t>
  </si>
  <si>
    <t>VOINJAMA</t>
  </si>
  <si>
    <t>29P</t>
  </si>
  <si>
    <t>LK 65 10</t>
  </si>
  <si>
    <t>29PLK 65 10</t>
  </si>
  <si>
    <t>29PLK 655 105</t>
  </si>
  <si>
    <t>Liberia</t>
  </si>
  <si>
    <t>LR21-000021</t>
  </si>
  <si>
    <t>Isaac Kpema</t>
  </si>
  <si>
    <t>Clinic</t>
  </si>
  <si>
    <t>SC-UK</t>
  </si>
  <si>
    <t>N/A</t>
  </si>
  <si>
    <t>Lofa</t>
  </si>
  <si>
    <t>LBR08</t>
  </si>
  <si>
    <t>Foya</t>
  </si>
  <si>
    <t>LBR0801</t>
  </si>
  <si>
    <t>8.36056000000</t>
  </si>
  <si>
    <t>Liberia</t>
  </si>
  <si>
    <t>LR21-000018</t>
  </si>
  <si>
    <t>Lamgbamba</t>
  </si>
  <si>
    <t>Clinic</t>
  </si>
  <si>
    <t>PMU</t>
  </si>
  <si>
    <t>N/A</t>
  </si>
  <si>
    <t>Lofa</t>
  </si>
  <si>
    <t>LBR08</t>
  </si>
  <si>
    <t>Foya</t>
  </si>
  <si>
    <t>LBR0801</t>
  </si>
  <si>
    <t>8.21590000000</t>
  </si>
  <si>
    <t>Liberia</t>
  </si>
  <si>
    <t>LR21-000043</t>
  </si>
  <si>
    <t>Sorlumba</t>
  </si>
  <si>
    <t>Clinic</t>
  </si>
  <si>
    <t>PMU</t>
  </si>
  <si>
    <t>N/A</t>
  </si>
  <si>
    <t>Lofa</t>
  </si>
  <si>
    <t>LBR08</t>
  </si>
  <si>
    <t>Foya</t>
  </si>
  <si>
    <t>LBR0801</t>
  </si>
  <si>
    <t>8.49593000000</t>
  </si>
  <si>
    <t>Liberia</t>
  </si>
  <si>
    <t>LR21-000042</t>
  </si>
  <si>
    <t>Warsonga</t>
  </si>
  <si>
    <t>Clinic</t>
  </si>
  <si>
    <t>PMU</t>
  </si>
  <si>
    <t>N/A</t>
  </si>
  <si>
    <t>Lofa</t>
  </si>
  <si>
    <t>LBR08</t>
  </si>
  <si>
    <t>Foya</t>
  </si>
  <si>
    <t>LBR0801</t>
  </si>
  <si>
    <t>8.36124000000</t>
  </si>
  <si>
    <t>Liberia</t>
  </si>
  <si>
    <t>LR21-000046</t>
  </si>
  <si>
    <t>Yekpedu</t>
  </si>
  <si>
    <t>Clinic</t>
  </si>
  <si>
    <t>PMU</t>
  </si>
  <si>
    <t>N/A</t>
  </si>
  <si>
    <t>Lofa</t>
  </si>
  <si>
    <t>LBR08</t>
  </si>
  <si>
    <t>Foya</t>
  </si>
  <si>
    <t>LBR0801</t>
  </si>
  <si>
    <t>8.23392000000</t>
  </si>
  <si>
    <t>Liberia</t>
  </si>
  <si>
    <t>UN284</t>
  </si>
  <si>
    <t>Balahun Clinic</t>
  </si>
  <si>
    <t>Lofa</t>
  </si>
  <si>
    <t>LBR08</t>
  </si>
  <si>
    <t>Kolahun</t>
  </si>
  <si>
    <t>LBR0802</t>
  </si>
  <si>
    <t>Balahun Town</t>
  </si>
  <si>
    <t>8.332446272</t>
  </si>
  <si>
    <t>UNMO TEAM SITE –11 (VOINJAMA)</t>
  </si>
  <si>
    <t>VOINJAMA</t>
  </si>
  <si>
    <t>29P</t>
  </si>
  <si>
    <t>LK 82565 21209</t>
  </si>
  <si>
    <t>29PLK 82565 21209</t>
  </si>
  <si>
    <t>29PLK 82565 21209</t>
  </si>
  <si>
    <t>Liberia</t>
  </si>
  <si>
    <t>Open</t>
  </si>
  <si>
    <t>LR21-000039</t>
  </si>
  <si>
    <t>Bolahun Health Center</t>
  </si>
  <si>
    <t>Health Center</t>
  </si>
  <si>
    <t>PMU</t>
  </si>
  <si>
    <t>15</t>
  </si>
  <si>
    <t>Lofa</t>
  </si>
  <si>
    <t>LBR08</t>
  </si>
  <si>
    <t>Kolahun</t>
  </si>
  <si>
    <t>LBR0802</t>
  </si>
  <si>
    <t>Bolahun</t>
  </si>
  <si>
    <t>8.22840000000</t>
  </si>
  <si>
    <t>Liberia</t>
  </si>
  <si>
    <t>UN270</t>
  </si>
  <si>
    <t>Fagonda Clinic</t>
  </si>
  <si>
    <t> 3</t>
  </si>
  <si>
    <t>8 sets of PPE</t>
  </si>
  <si>
    <t>Lofa</t>
  </si>
  <si>
    <t>LBR08</t>
  </si>
  <si>
    <t>Kolahun</t>
  </si>
  <si>
    <t>LBR0802</t>
  </si>
  <si>
    <t>Fagonda Town</t>
  </si>
  <si>
    <t>8.221351048</t>
  </si>
  <si>
    <t>UNMO TEAM SITE –11 (VOINJAMA)</t>
  </si>
  <si>
    <t>VOINJAMA</t>
  </si>
  <si>
    <t>29N</t>
  </si>
  <si>
    <t>LK 70739 08958</t>
  </si>
  <si>
    <t>29NLK 70739 08958</t>
  </si>
  <si>
    <t>29PLK 70739 08958</t>
  </si>
  <si>
    <t>Liberia</t>
  </si>
  <si>
    <t>LR21-000017</t>
  </si>
  <si>
    <t>Fangonda Public</t>
  </si>
  <si>
    <t>Clinic</t>
  </si>
  <si>
    <t>MOHSW only</t>
  </si>
  <si>
    <t>N/A</t>
  </si>
  <si>
    <t>Lofa</t>
  </si>
  <si>
    <t>LBR08</t>
  </si>
  <si>
    <t>Kolahun</t>
  </si>
  <si>
    <t>LBR0802</t>
  </si>
  <si>
    <t>Fangonda</t>
  </si>
  <si>
    <t>8.22146000000</t>
  </si>
  <si>
    <t>Liberia</t>
  </si>
  <si>
    <t>LR21-000063</t>
  </si>
  <si>
    <t>Fassawolu Health Clinic</t>
  </si>
  <si>
    <t>Clinic</t>
  </si>
  <si>
    <t>MOHSW only</t>
  </si>
  <si>
    <t>N/A</t>
  </si>
  <si>
    <t>Lofa</t>
  </si>
  <si>
    <t>LBR08</t>
  </si>
  <si>
    <t>Kolahun</t>
  </si>
  <si>
    <t>LBR0802</t>
  </si>
  <si>
    <t>Fassawolo</t>
  </si>
  <si>
    <t>8.38976000000</t>
  </si>
  <si>
    <t>Liberia</t>
  </si>
  <si>
    <t>LR21-000057</t>
  </si>
  <si>
    <t>Gondolahun</t>
  </si>
  <si>
    <t>Clinic</t>
  </si>
  <si>
    <t>PMU,GOL</t>
  </si>
  <si>
    <t>N/A</t>
  </si>
  <si>
    <t>Lofa</t>
  </si>
  <si>
    <t>LBR08</t>
  </si>
  <si>
    <t>Kolahun</t>
  </si>
  <si>
    <t>LBR0802</t>
  </si>
  <si>
    <t>Gordorlah</t>
  </si>
  <si>
    <t>7.96539000000</t>
  </si>
  <si>
    <t>Liberia</t>
  </si>
  <si>
    <t>LR21-000007</t>
  </si>
  <si>
    <t>Kamatahun Clinic</t>
  </si>
  <si>
    <t>Clinic</t>
  </si>
  <si>
    <t>MOHSW only</t>
  </si>
  <si>
    <t>N/A</t>
  </si>
  <si>
    <t>Lofa</t>
  </si>
  <si>
    <t>LBR08</t>
  </si>
  <si>
    <t>Kolahun</t>
  </si>
  <si>
    <t>LBR0802</t>
  </si>
  <si>
    <t>Kamatahun-Tahamba</t>
  </si>
  <si>
    <t>8.13651000000</t>
  </si>
  <si>
    <t>Liberia</t>
  </si>
  <si>
    <t>Y</t>
  </si>
  <si>
    <t>UN268</t>
  </si>
  <si>
    <t>Kolahun Hospital</t>
  </si>
  <si>
    <t>Hospital</t>
  </si>
  <si>
    <t>64</t>
  </si>
  <si>
    <t>Lofa</t>
  </si>
  <si>
    <t>LBR08</t>
  </si>
  <si>
    <t>Kolahun</t>
  </si>
  <si>
    <t>LBR0802</t>
  </si>
  <si>
    <t>Kolbah City</t>
  </si>
  <si>
    <t>8.294821623</t>
  </si>
  <si>
    <t>UNMO TEAM SITE –11 (VOINJAMA)</t>
  </si>
  <si>
    <t>VOINJAMA</t>
  </si>
  <si>
    <t>29N</t>
  </si>
  <si>
    <t>LK 80625 17054</t>
  </si>
  <si>
    <t>29NLK 80625 17054</t>
  </si>
  <si>
    <t>29PLK 80625 17054</t>
  </si>
  <si>
    <t>Liberia</t>
  </si>
  <si>
    <t>LISGIS180</t>
  </si>
  <si>
    <t>Korworhun Clinic</t>
  </si>
  <si>
    <t>Clinic</t>
  </si>
  <si>
    <t>PMU</t>
  </si>
  <si>
    <t>Lofa</t>
  </si>
  <si>
    <t>LBR08</t>
  </si>
  <si>
    <t>Kolahun</t>
  </si>
  <si>
    <t>LBR0802</t>
  </si>
  <si>
    <t>Korworhun</t>
  </si>
  <si>
    <t>8.3167</t>
  </si>
  <si>
    <t>http://www.tlcafrica.com/lisgis/lisgis.htm</t>
  </si>
  <si>
    <t>Liberia</t>
  </si>
  <si>
    <t>LR21-000012</t>
  </si>
  <si>
    <t>Lukasu Public</t>
  </si>
  <si>
    <t>Health Center</t>
  </si>
  <si>
    <t>MOHSW only</t>
  </si>
  <si>
    <t>4</t>
  </si>
  <si>
    <t>Lofa</t>
  </si>
  <si>
    <t>LBR08</t>
  </si>
  <si>
    <t>Kolahun</t>
  </si>
  <si>
    <t>LBR0802</t>
  </si>
  <si>
    <t>Lukasu</t>
  </si>
  <si>
    <t>8.04735000000</t>
  </si>
  <si>
    <t>Liberia</t>
  </si>
  <si>
    <t>UN269</t>
  </si>
  <si>
    <t>Mbolahun Hospital</t>
  </si>
  <si>
    <t>No</t>
  </si>
  <si>
    <t>Lofa</t>
  </si>
  <si>
    <t>LBR08</t>
  </si>
  <si>
    <t>Kolahun</t>
  </si>
  <si>
    <t>LBR0802</t>
  </si>
  <si>
    <t>Mbolahun Town</t>
  </si>
  <si>
    <t>8.228402294</t>
  </si>
  <si>
    <t>UNMO TEAM SITE –11 (VOINJAMA)</t>
  </si>
  <si>
    <t>VOINJAMA</t>
  </si>
  <si>
    <t>29N</t>
  </si>
  <si>
    <t>LK 72007 09734</t>
  </si>
  <si>
    <t>29NLK 72007 09734</t>
  </si>
  <si>
    <t>29PLK 72007 09734</t>
  </si>
  <si>
    <t>Liberia</t>
  </si>
  <si>
    <t>Y</t>
  </si>
  <si>
    <t>UN271</t>
  </si>
  <si>
    <t>Nyademoilahun Clinic</t>
  </si>
  <si>
    <t>Clinic</t>
  </si>
  <si>
    <t>GOL</t>
  </si>
  <si>
    <t>No</t>
  </si>
  <si>
    <t>Lofa</t>
  </si>
  <si>
    <t>LBR08</t>
  </si>
  <si>
    <t>Kolahun</t>
  </si>
  <si>
    <t>LBR0802</t>
  </si>
  <si>
    <t>Nyademoilahun Town</t>
  </si>
  <si>
    <t>8.442188015</t>
  </si>
  <si>
    <t>UNMO TEAM SITE –11 (VOINJAMA)</t>
  </si>
  <si>
    <t>VOINJAMA</t>
  </si>
  <si>
    <t>29N</t>
  </si>
  <si>
    <t>LK 94296 33313</t>
  </si>
  <si>
    <t>29NLK 94296 33313</t>
  </si>
  <si>
    <t>29PLK 94296 33313</t>
  </si>
  <si>
    <t>Liberia</t>
  </si>
  <si>
    <t>LR21-000013</t>
  </si>
  <si>
    <t>Popalahun Health Clinic</t>
  </si>
  <si>
    <t>Clinic</t>
  </si>
  <si>
    <t>MOHSW only</t>
  </si>
  <si>
    <t>N/A</t>
  </si>
  <si>
    <t>Lofa</t>
  </si>
  <si>
    <t>LBR08</t>
  </si>
  <si>
    <t>Kolahun</t>
  </si>
  <si>
    <t>LBR0802</t>
  </si>
  <si>
    <t>Popalahun</t>
  </si>
  <si>
    <t>8.17580000000</t>
  </si>
  <si>
    <t>Liberia</t>
  </si>
  <si>
    <t>LISGIS164</t>
  </si>
  <si>
    <t>Emergency Surgical Hospital</t>
  </si>
  <si>
    <t>Hosp</t>
  </si>
  <si>
    <t>NFP</t>
  </si>
  <si>
    <t>Lofa</t>
  </si>
  <si>
    <t>LBR08</t>
  </si>
  <si>
    <t>Kolahun</t>
  </si>
  <si>
    <t>LBR0802</t>
  </si>
  <si>
    <t>Voinjama</t>
  </si>
  <si>
    <t>8.4228</t>
  </si>
  <si>
    <t>http://www.tlcafrica.com/lisgis/lisgis.htm</t>
  </si>
  <si>
    <t>Liberia</t>
  </si>
  <si>
    <t>LR21-000056</t>
  </si>
  <si>
    <t>Faith</t>
  </si>
  <si>
    <t>Clinic</t>
  </si>
  <si>
    <t>Faith Based Organization</t>
  </si>
  <si>
    <t>N/A</t>
  </si>
  <si>
    <t>Lofa</t>
  </si>
  <si>
    <t>LBR08</t>
  </si>
  <si>
    <t>Kolahun</t>
  </si>
  <si>
    <t>LBR0802</t>
  </si>
  <si>
    <t>8.33310000000</t>
  </si>
  <si>
    <t>Liberia</t>
  </si>
  <si>
    <t>LR21-000041</t>
  </si>
  <si>
    <t>Kaintahun</t>
  </si>
  <si>
    <t>Clinic</t>
  </si>
  <si>
    <t>PMU</t>
  </si>
  <si>
    <t>N/A</t>
  </si>
  <si>
    <t>Lofa</t>
  </si>
  <si>
    <t>LBR08</t>
  </si>
  <si>
    <t>Kolahun</t>
  </si>
  <si>
    <t>LBR0802</t>
  </si>
  <si>
    <t>8.16220000000</t>
  </si>
  <si>
    <t>Liberia</t>
  </si>
  <si>
    <t>UN287</t>
  </si>
  <si>
    <t>Barkedu Clinic</t>
  </si>
  <si>
    <t>Clinic</t>
  </si>
  <si>
    <t>GOL</t>
  </si>
  <si>
    <t>Lofa</t>
  </si>
  <si>
    <t>LBR08</t>
  </si>
  <si>
    <t>Quardu Gboni</t>
  </si>
  <si>
    <t>LBR0803</t>
  </si>
  <si>
    <t>Barkedu Town</t>
  </si>
  <si>
    <t>8.299829797</t>
  </si>
  <si>
    <t>UNMO TEAM SITE –11 (VOINJAMA)</t>
  </si>
  <si>
    <t>VOINJAMA</t>
  </si>
  <si>
    <t>29P</t>
  </si>
  <si>
    <t>MK 30 17</t>
  </si>
  <si>
    <t>29PMK 30 17</t>
  </si>
  <si>
    <t>29PMK 305 175</t>
  </si>
  <si>
    <t>Liberia</t>
  </si>
  <si>
    <t>UN286</t>
  </si>
  <si>
    <t>Sakonedu  Clinic</t>
  </si>
  <si>
    <t>Lofa</t>
  </si>
  <si>
    <t>LBR08</t>
  </si>
  <si>
    <t>Quardu Gboni</t>
  </si>
  <si>
    <t>LBR0803</t>
  </si>
  <si>
    <t>Sakonedu Town</t>
  </si>
  <si>
    <t>8.462576391</t>
  </si>
  <si>
    <t>UNMO TEAM SITE –11 (VOINJAMA)</t>
  </si>
  <si>
    <t>VOINJAMA</t>
  </si>
  <si>
    <t>29P</t>
  </si>
  <si>
    <t>MK 26 35</t>
  </si>
  <si>
    <t>29PMK 26 35</t>
  </si>
  <si>
    <t>29PMK 265 355</t>
  </si>
  <si>
    <t>Liberia</t>
  </si>
  <si>
    <t>LISGIS171</t>
  </si>
  <si>
    <t>Ganglota Clinic</t>
  </si>
  <si>
    <t>Clinic</t>
  </si>
  <si>
    <t>GOL</t>
  </si>
  <si>
    <t>Lofa</t>
  </si>
  <si>
    <t>LBR08</t>
  </si>
  <si>
    <t>Salayea</t>
  </si>
  <si>
    <t>LBR0804</t>
  </si>
  <si>
    <t>Ganglota</t>
  </si>
  <si>
    <t>7.4228</t>
  </si>
  <si>
    <t>http://www.tlcafrica.com/lisgis/lisgis.htm</t>
  </si>
  <si>
    <t>Liberia</t>
  </si>
  <si>
    <t>Open</t>
  </si>
  <si>
    <t>UN259</t>
  </si>
  <si>
    <t>Gbanway Clinic</t>
  </si>
  <si>
    <t>Clinic</t>
  </si>
  <si>
    <t>IRC</t>
  </si>
  <si>
    <t>N</t>
  </si>
  <si>
    <t>Lofa</t>
  </si>
  <si>
    <t>LBR08</t>
  </si>
  <si>
    <t>Salayea</t>
  </si>
  <si>
    <t>LBR0804</t>
  </si>
  <si>
    <t>Gbanway</t>
  </si>
  <si>
    <t>7.68782425</t>
  </si>
  <si>
    <t>UNMO TEAM SITE 10 – (GBRANGA)</t>
  </si>
  <si>
    <t>Gbranga</t>
  </si>
  <si>
    <t>29N</t>
  </si>
  <si>
    <t>MJ 5298 4981</t>
  </si>
  <si>
    <t>29NMJ 5298 4981</t>
  </si>
  <si>
    <t>29NMJ 5298 4981</t>
  </si>
  <si>
    <t>Liberia</t>
  </si>
  <si>
    <t>LR21-000047</t>
  </si>
  <si>
    <t>Gbonyea Community</t>
  </si>
  <si>
    <t>Clinic</t>
  </si>
  <si>
    <t>IRC</t>
  </si>
  <si>
    <t>N/A</t>
  </si>
  <si>
    <t>Lofa</t>
  </si>
  <si>
    <t>LBR08</t>
  </si>
  <si>
    <t>Salayea</t>
  </si>
  <si>
    <t>LBR0804</t>
  </si>
  <si>
    <t>Gbonyea</t>
  </si>
  <si>
    <t>7.50718000000</t>
  </si>
  <si>
    <t>Liberia</t>
  </si>
  <si>
    <t>Open</t>
  </si>
  <si>
    <t>LR21-000044</t>
  </si>
  <si>
    <t>Gonglota Clinic</t>
  </si>
  <si>
    <t>Clinic</t>
  </si>
  <si>
    <t>IRC</t>
  </si>
  <si>
    <t>N/A</t>
  </si>
  <si>
    <t>Nil</t>
  </si>
  <si>
    <t>N</t>
  </si>
  <si>
    <t>Lofa</t>
  </si>
  <si>
    <t>LBR08</t>
  </si>
  <si>
    <t>Salayea</t>
  </si>
  <si>
    <t>LBR0804</t>
  </si>
  <si>
    <t>Gonglota</t>
  </si>
  <si>
    <t>7.42050000000</t>
  </si>
  <si>
    <t>UNMO TEAM SITE 10 – (GBRANGA)</t>
  </si>
  <si>
    <t>Gbranga</t>
  </si>
  <si>
    <t>29N</t>
  </si>
  <si>
    <t>MJ 45688 2026</t>
  </si>
  <si>
    <t>29NMJ 45688 2026</t>
  </si>
  <si>
    <t>29NMJ 45688 2026</t>
  </si>
  <si>
    <t>Liberia</t>
  </si>
  <si>
    <t>Open</t>
  </si>
  <si>
    <t>UN258</t>
  </si>
  <si>
    <t>Gorlu Clinic</t>
  </si>
  <si>
    <t>Clinic</t>
  </si>
  <si>
    <t>IRC</t>
  </si>
  <si>
    <t>Nil</t>
  </si>
  <si>
    <t>N</t>
  </si>
  <si>
    <t>Lofa</t>
  </si>
  <si>
    <t>LBR08</t>
  </si>
  <si>
    <t>Salayea</t>
  </si>
  <si>
    <t>LBR0804</t>
  </si>
  <si>
    <t>Gorlu</t>
  </si>
  <si>
    <t>7.519885789</t>
  </si>
  <si>
    <t>UNMO TEAM SITE 10 – (GBRANGA)</t>
  </si>
  <si>
    <t>Gbranga</t>
  </si>
  <si>
    <t>29N</t>
  </si>
  <si>
    <t>MJ 4715 3125</t>
  </si>
  <si>
    <t>29NMJ 4715 3125</t>
  </si>
  <si>
    <t>29NMJ 4715 3125</t>
  </si>
  <si>
    <t>Liberia</t>
  </si>
  <si>
    <t>Y</t>
  </si>
  <si>
    <t>LR21-000019</t>
  </si>
  <si>
    <t>Kpaiyea Clinic</t>
  </si>
  <si>
    <t>Clinic</t>
  </si>
  <si>
    <t>IRC</t>
  </si>
  <si>
    <t>N/A</t>
  </si>
  <si>
    <t>Lofa</t>
  </si>
  <si>
    <t>LBR08</t>
  </si>
  <si>
    <t>Salayea</t>
  </si>
  <si>
    <t>LBR0804</t>
  </si>
  <si>
    <t>Kpaiyea</t>
  </si>
  <si>
    <t>7.71587000000</t>
  </si>
  <si>
    <t>Liberia</t>
  </si>
  <si>
    <t>Open</t>
  </si>
  <si>
    <t>UN250</t>
  </si>
  <si>
    <t>Salayea Clinic</t>
  </si>
  <si>
    <t>Clinic</t>
  </si>
  <si>
    <t>IRC</t>
  </si>
  <si>
    <t>N</t>
  </si>
  <si>
    <t>N</t>
  </si>
  <si>
    <t>Lofa</t>
  </si>
  <si>
    <t>LBR08</t>
  </si>
  <si>
    <t>Salayea</t>
  </si>
  <si>
    <t>LBR0804</t>
  </si>
  <si>
    <t>Salayea</t>
  </si>
  <si>
    <t>7.619280818</t>
  </si>
  <si>
    <t>UNMO TEAM SITE 10 – (GBRANGA)</t>
  </si>
  <si>
    <t>Gbranga</t>
  </si>
  <si>
    <t>29N</t>
  </si>
  <si>
    <t>MJ 4576 4224</t>
  </si>
  <si>
    <t>29NMJ 4576 4224</t>
  </si>
  <si>
    <t>29NMJ 4576 4224</t>
  </si>
  <si>
    <t>Liberia</t>
  </si>
  <si>
    <t>Open</t>
  </si>
  <si>
    <t>UN256</t>
  </si>
  <si>
    <t>Sucromu Clinic</t>
  </si>
  <si>
    <t>Clinic</t>
  </si>
  <si>
    <t>IRC</t>
  </si>
  <si>
    <t>Nil</t>
  </si>
  <si>
    <t>N</t>
  </si>
  <si>
    <t>Lofa</t>
  </si>
  <si>
    <t>LBR08</t>
  </si>
  <si>
    <t>Salayea</t>
  </si>
  <si>
    <t>LBR0804</t>
  </si>
  <si>
    <t>Sucromu</t>
  </si>
  <si>
    <t>7.722006182</t>
  </si>
  <si>
    <t>UNMO TEAM SITE 10 – (GBRANGA)</t>
  </si>
  <si>
    <t>Gbranga</t>
  </si>
  <si>
    <t>29N</t>
  </si>
  <si>
    <t>MJ 5191 5359</t>
  </si>
  <si>
    <t>29NMJ 5191 5359</t>
  </si>
  <si>
    <t>29NMJ 5191 5359</t>
  </si>
  <si>
    <t>Liberia</t>
  </si>
  <si>
    <t>UN254</t>
  </si>
  <si>
    <t>Biggs Clinic</t>
  </si>
  <si>
    <t>Not Known</t>
  </si>
  <si>
    <t>Not Known</t>
  </si>
  <si>
    <t>N</t>
  </si>
  <si>
    <t>Lofa</t>
  </si>
  <si>
    <t>LBR08</t>
  </si>
  <si>
    <t>Salayea</t>
  </si>
  <si>
    <t>LBR0804</t>
  </si>
  <si>
    <t>7.506682026</t>
  </si>
  <si>
    <t>UNMO TEAM SITE 10 – (GBRANGA)</t>
  </si>
  <si>
    <t>Gbranga</t>
  </si>
  <si>
    <t>29N</t>
  </si>
  <si>
    <t>MJ 389 298</t>
  </si>
  <si>
    <t>29NMJ 389 298</t>
  </si>
  <si>
    <t>29NMJ 389 298</t>
  </si>
  <si>
    <t>Liberia</t>
  </si>
  <si>
    <t>UN252</t>
  </si>
  <si>
    <t>Telemai Clinic</t>
  </si>
  <si>
    <t>Not Known</t>
  </si>
  <si>
    <t>Not Known</t>
  </si>
  <si>
    <t>N</t>
  </si>
  <si>
    <t>Lofa</t>
  </si>
  <si>
    <t>LBR08</t>
  </si>
  <si>
    <t>Salayea</t>
  </si>
  <si>
    <t>LBR0804</t>
  </si>
  <si>
    <t>7.681383801</t>
  </si>
  <si>
    <t>UNMO TEAM SITE 10 – (GBRANGA)</t>
  </si>
  <si>
    <t>Gbranga</t>
  </si>
  <si>
    <t>29N</t>
  </si>
  <si>
    <t>MJ 510 491</t>
  </si>
  <si>
    <t>29NMJ 510 491</t>
  </si>
  <si>
    <t>29NMJ 510 491</t>
  </si>
  <si>
    <t>Liberia</t>
  </si>
  <si>
    <t>UN253</t>
  </si>
  <si>
    <t>Tinsui Clinic</t>
  </si>
  <si>
    <t>Not Known</t>
  </si>
  <si>
    <t>Not Known</t>
  </si>
  <si>
    <t>N</t>
  </si>
  <si>
    <t>Lofa</t>
  </si>
  <si>
    <t>LBR08</t>
  </si>
  <si>
    <t>Salayea</t>
  </si>
  <si>
    <t>LBR0804</t>
  </si>
  <si>
    <t>7.588099092</t>
  </si>
  <si>
    <t>UNMO TEAM SITE 10 – (GBRANGA)</t>
  </si>
  <si>
    <t>Gbranga</t>
  </si>
  <si>
    <t>29N</t>
  </si>
  <si>
    <t>MJ 397 388</t>
  </si>
  <si>
    <t>29NMJ 397 388</t>
  </si>
  <si>
    <t>29NMJ 397 388</t>
  </si>
  <si>
    <t>Liberia</t>
  </si>
  <si>
    <t>Open</t>
  </si>
  <si>
    <t>UN251</t>
  </si>
  <si>
    <t>Yarpauh Clinic</t>
  </si>
  <si>
    <t>MoHSW</t>
  </si>
  <si>
    <t>Nil</t>
  </si>
  <si>
    <t>N</t>
  </si>
  <si>
    <t>Lofa</t>
  </si>
  <si>
    <t>LBR08</t>
  </si>
  <si>
    <t>Salayea</t>
  </si>
  <si>
    <t>LBR0804</t>
  </si>
  <si>
    <t>7.364441212</t>
  </si>
  <si>
    <t>UNMO TEAM SITE 10 – (GBRANGA)</t>
  </si>
  <si>
    <t>Gbranga</t>
  </si>
  <si>
    <t>29N</t>
  </si>
  <si>
    <t>MJ 5338 44619</t>
  </si>
  <si>
    <t>29NMJ 5338 44619</t>
  </si>
  <si>
    <t>29NMJ 5338 44619</t>
  </si>
  <si>
    <t>Liberia</t>
  </si>
  <si>
    <t>LR21-000049</t>
  </si>
  <si>
    <t>Yarpua</t>
  </si>
  <si>
    <t>Clinic</t>
  </si>
  <si>
    <t>IRC</t>
  </si>
  <si>
    <t>N/A</t>
  </si>
  <si>
    <t>Lofa</t>
  </si>
  <si>
    <t>LBR08</t>
  </si>
  <si>
    <t>Salayea</t>
  </si>
  <si>
    <t>LBR0804</t>
  </si>
  <si>
    <t>7.65506000000</t>
  </si>
  <si>
    <t>Liberia</t>
  </si>
  <si>
    <t>Open</t>
  </si>
  <si>
    <t>UN257</t>
  </si>
  <si>
    <t>Yarpuah Clinic</t>
  </si>
  <si>
    <t>MoHSW</t>
  </si>
  <si>
    <t>Nil</t>
  </si>
  <si>
    <t>N</t>
  </si>
  <si>
    <t>Lofa</t>
  </si>
  <si>
    <t>LBR08</t>
  </si>
  <si>
    <t>Salayea</t>
  </si>
  <si>
    <t>LBR0804</t>
  </si>
  <si>
    <t>7.655083319</t>
  </si>
  <si>
    <t>UNMO TEAM SITE 10 – (GBRANGA)</t>
  </si>
  <si>
    <t>Gbranga</t>
  </si>
  <si>
    <t>29N</t>
  </si>
  <si>
    <t>MJ 5338 4619</t>
  </si>
  <si>
    <t>29NMJ 5338 4619</t>
  </si>
  <si>
    <t>29NMJ 5338 4619</t>
  </si>
  <si>
    <t>Liberia</t>
  </si>
  <si>
    <t>UN282</t>
  </si>
  <si>
    <t>Memolahun Clinic</t>
  </si>
  <si>
    <t>Lofa</t>
  </si>
  <si>
    <t>LBR08</t>
  </si>
  <si>
    <t>Vahun</t>
  </si>
  <si>
    <t>LBR0805</t>
  </si>
  <si>
    <t>Memolahun Town</t>
  </si>
  <si>
    <t>8.071601333</t>
  </si>
  <si>
    <t>UNMO TEAM SITE –11 (VOINJAMA)</t>
  </si>
  <si>
    <t>VOINJAMA</t>
  </si>
  <si>
    <t>29N</t>
  </si>
  <si>
    <t>LJ 39 92</t>
  </si>
  <si>
    <t>29NLJ 39 92</t>
  </si>
  <si>
    <t>29PLJ 395 925</t>
  </si>
  <si>
    <t>Liberia</t>
  </si>
  <si>
    <t>LR21-000040</t>
  </si>
  <si>
    <t>Vahun Clinic</t>
  </si>
  <si>
    <t>Health Center</t>
  </si>
  <si>
    <t>PMU,gol</t>
  </si>
  <si>
    <t>15</t>
  </si>
  <si>
    <t>Lofa</t>
  </si>
  <si>
    <t>LBR08</t>
  </si>
  <si>
    <t>Vahun</t>
  </si>
  <si>
    <t>LBR0805</t>
  </si>
  <si>
    <t>Vahun</t>
  </si>
  <si>
    <t>8.06240000000</t>
  </si>
  <si>
    <t>Liberia</t>
  </si>
  <si>
    <t>Open</t>
  </si>
  <si>
    <t>LR21-000055</t>
  </si>
  <si>
    <t>Balakpalasu Clinic</t>
  </si>
  <si>
    <t>Clinic</t>
  </si>
  <si>
    <t>IRC</t>
  </si>
  <si>
    <t>N/A</t>
  </si>
  <si>
    <t>Lofa</t>
  </si>
  <si>
    <t>LBR08</t>
  </si>
  <si>
    <t>Voinjama</t>
  </si>
  <si>
    <t>LBR0806</t>
  </si>
  <si>
    <t>Ballakpalazu</t>
  </si>
  <si>
    <t>8.16851000000</t>
  </si>
  <si>
    <t>Liberia</t>
  </si>
  <si>
    <t>Open</t>
  </si>
  <si>
    <t>Y</t>
  </si>
  <si>
    <t>UN264</t>
  </si>
  <si>
    <t>Bassagizia Clinic</t>
  </si>
  <si>
    <t>Clinic</t>
  </si>
  <si>
    <t>GOL, IRC</t>
  </si>
  <si>
    <t> 3</t>
  </si>
  <si>
    <t>No</t>
  </si>
  <si>
    <t>Lofa</t>
  </si>
  <si>
    <t>LBR08</t>
  </si>
  <si>
    <t>Voinjama</t>
  </si>
  <si>
    <t>LBR0806</t>
  </si>
  <si>
    <t>Bassagizia Town</t>
  </si>
  <si>
    <t>8.35826000000</t>
  </si>
  <si>
    <t>UNMO TEAM SITE –11 (VOINJAMA)</t>
  </si>
  <si>
    <t>VOINJAMA</t>
  </si>
  <si>
    <t>29P</t>
  </si>
  <si>
    <t>MK 07894 23991</t>
  </si>
  <si>
    <t>29PMK 07894 23991</t>
  </si>
  <si>
    <t>29PMK 07894 23991</t>
  </si>
  <si>
    <t>Liberia</t>
  </si>
  <si>
    <t>UN263</t>
  </si>
  <si>
    <t>Bondi Clinic</t>
  </si>
  <si>
    <t> 1x midwife</t>
  </si>
  <si>
    <t>No</t>
  </si>
  <si>
    <t>Lofa</t>
  </si>
  <si>
    <t>LBR08</t>
  </si>
  <si>
    <t>Voinjama</t>
  </si>
  <si>
    <t>LBR0806</t>
  </si>
  <si>
    <t>David Selma-ta</t>
  </si>
  <si>
    <t>8.269576575</t>
  </si>
  <si>
    <t>UNMO TEAM SITE –11 (VOINJAMA)</t>
  </si>
  <si>
    <t>VOINJAMA</t>
  </si>
  <si>
    <t>29P</t>
  </si>
  <si>
    <t>MK 16302 14180</t>
  </si>
  <si>
    <t>29PMK 16302 14180</t>
  </si>
  <si>
    <t>29PMK 16302 14180</t>
  </si>
  <si>
    <t>Liberia</t>
  </si>
  <si>
    <t>UN291</t>
  </si>
  <si>
    <t>Duogomai Clinic</t>
  </si>
  <si>
    <t>Clinic</t>
  </si>
  <si>
    <t>GOL</t>
  </si>
  <si>
    <t>Lofa</t>
  </si>
  <si>
    <t>LBR08</t>
  </si>
  <si>
    <t>Voinjama</t>
  </si>
  <si>
    <t>LBR0806</t>
  </si>
  <si>
    <t>John’s Town (John-Ta)</t>
  </si>
  <si>
    <t>8.195995732</t>
  </si>
  <si>
    <t>UNMO TEAM SITE –11 (VOINJAMA)</t>
  </si>
  <si>
    <t>VOINJAMA</t>
  </si>
  <si>
    <t>29P</t>
  </si>
  <si>
    <t>MK 19930 06038</t>
  </si>
  <si>
    <t>29PMK 19930 06038</t>
  </si>
  <si>
    <t>29PMK 19930 06038</t>
  </si>
  <si>
    <t>Liberia</t>
  </si>
  <si>
    <t>LR21-000025</t>
  </si>
  <si>
    <t>Kpotomai</t>
  </si>
  <si>
    <t>Clinic</t>
  </si>
  <si>
    <t>ICRC (GOL?)</t>
  </si>
  <si>
    <t>N/A</t>
  </si>
  <si>
    <t>Lofa</t>
  </si>
  <si>
    <t>LBR08</t>
  </si>
  <si>
    <t>Voinjama</t>
  </si>
  <si>
    <t>LBR0806</t>
  </si>
  <si>
    <t>Kpademai (1)</t>
  </si>
  <si>
    <t>8.22052000000</t>
  </si>
  <si>
    <t>Liberia</t>
  </si>
  <si>
    <t>UN267</t>
  </si>
  <si>
    <t>Kpademai Clinic</t>
  </si>
  <si>
    <t>Clinic</t>
  </si>
  <si>
    <t>MOHSW only</t>
  </si>
  <si>
    <t> 1</t>
  </si>
  <si>
    <t>No</t>
  </si>
  <si>
    <t>Lofa</t>
  </si>
  <si>
    <t>LBR08</t>
  </si>
  <si>
    <t>Voinjama</t>
  </si>
  <si>
    <t>LBR0806</t>
  </si>
  <si>
    <t>Kpademai Town</t>
  </si>
  <si>
    <t>8.21211000000</t>
  </si>
  <si>
    <t>UNMO TEAM SITE –11 (VOINJAMA)</t>
  </si>
  <si>
    <t>VOINJAMA</t>
  </si>
  <si>
    <t>29P</t>
  </si>
  <si>
    <t>MK 00099 97538</t>
  </si>
  <si>
    <t>29PMK 00099 97538</t>
  </si>
  <si>
    <t>29PMK 00099 97538</t>
  </si>
  <si>
    <t>Liberia</t>
  </si>
  <si>
    <t>Open</t>
  </si>
  <si>
    <t>UN266</t>
  </si>
  <si>
    <t>Lawalazu Clinic</t>
  </si>
  <si>
    <t>Clinic</t>
  </si>
  <si>
    <t>PMU</t>
  </si>
  <si>
    <t> 2</t>
  </si>
  <si>
    <t>No</t>
  </si>
  <si>
    <t>Lofa</t>
  </si>
  <si>
    <t>LBR08</t>
  </si>
  <si>
    <t>Voinjama</t>
  </si>
  <si>
    <t>LBR0806</t>
  </si>
  <si>
    <t>Lawalazu Town</t>
  </si>
  <si>
    <t>8.449180523</t>
  </si>
  <si>
    <t>UNMO TEAM SITE –11 (VOINJAMA)</t>
  </si>
  <si>
    <t>VOINJAMA</t>
  </si>
  <si>
    <t>29P</t>
  </si>
  <si>
    <t>MK 07348 34056</t>
  </si>
  <si>
    <t>29PMK 07348 34056</t>
  </si>
  <si>
    <t>29PMK 07348 34056</t>
  </si>
  <si>
    <t>Liberia</t>
  </si>
  <si>
    <t>LR21-000030</t>
  </si>
  <si>
    <t>Sarkonedu Clinic</t>
  </si>
  <si>
    <t>Clinic</t>
  </si>
  <si>
    <t>PMU</t>
  </si>
  <si>
    <t>N/A</t>
  </si>
  <si>
    <t>Lofa</t>
  </si>
  <si>
    <t>LBR08</t>
  </si>
  <si>
    <t>Voinjama</t>
  </si>
  <si>
    <t>LBR0806</t>
  </si>
  <si>
    <t>Sakonedu</t>
  </si>
  <si>
    <t>8.46170000000</t>
  </si>
  <si>
    <t>Liberia</t>
  </si>
  <si>
    <t>UN285</t>
  </si>
  <si>
    <t>Tubugissizu Clinic</t>
  </si>
  <si>
    <t>Lofa</t>
  </si>
  <si>
    <t>LBR08</t>
  </si>
  <si>
    <t>Voinjama</t>
  </si>
  <si>
    <t>LBR0806</t>
  </si>
  <si>
    <t>Tubugissizu Town</t>
  </si>
  <si>
    <t>8.462059317</t>
  </si>
  <si>
    <t>UNMO TEAM SITE –11 (VOINJAMA)</t>
  </si>
  <si>
    <t>VOINJAMA</t>
  </si>
  <si>
    <t>29P</t>
  </si>
  <si>
    <t>LK 98 35</t>
  </si>
  <si>
    <t>29PLK 98 35</t>
  </si>
  <si>
    <t>29PLK 985 355</t>
  </si>
  <si>
    <t>Liberia</t>
  </si>
  <si>
    <t>UN262</t>
  </si>
  <si>
    <t>Vezala Clinic</t>
  </si>
  <si>
    <t>Lofa</t>
  </si>
  <si>
    <t>LBR08</t>
  </si>
  <si>
    <t>Voinjama</t>
  </si>
  <si>
    <t>LBR0806</t>
  </si>
  <si>
    <t>Vezala Town</t>
  </si>
  <si>
    <t>8.371680057</t>
  </si>
  <si>
    <t>UNMO TEAM SITE –11 (VOINJAMA)</t>
  </si>
  <si>
    <t>VOINJAMA</t>
  </si>
  <si>
    <t>29P</t>
  </si>
  <si>
    <t>MK 01 25</t>
  </si>
  <si>
    <t>29PMK 01 25</t>
  </si>
  <si>
    <t>29PMK 015 255</t>
  </si>
  <si>
    <t>Liberia</t>
  </si>
  <si>
    <t>UN261</t>
  </si>
  <si>
    <t>Pentecostal Clinic</t>
  </si>
  <si>
    <t>8 beds</t>
  </si>
  <si>
    <t>Yes; but need more gloves</t>
  </si>
  <si>
    <t>Lofa</t>
  </si>
  <si>
    <t>LBR08</t>
  </si>
  <si>
    <t>Voinjama</t>
  </si>
  <si>
    <t>LBR0806</t>
  </si>
  <si>
    <t>Voinjama City</t>
  </si>
  <si>
    <t>8.418341878</t>
  </si>
  <si>
    <t>UNMO TEAM SITE –11 (VOINJAMA)</t>
  </si>
  <si>
    <t>VOINJAMA</t>
  </si>
  <si>
    <t>29P</t>
  </si>
  <si>
    <t>MK 16803 30627</t>
  </si>
  <si>
    <t>29PMK 16803 30627</t>
  </si>
  <si>
    <t>29PMK 16803 30627</t>
  </si>
  <si>
    <t>Liberia</t>
  </si>
  <si>
    <t>LR21-000024</t>
  </si>
  <si>
    <t>Tellewoyan OPD</t>
  </si>
  <si>
    <t>Clinic</t>
  </si>
  <si>
    <t>IRC,GOL</t>
  </si>
  <si>
    <t>N/A</t>
  </si>
  <si>
    <t> 30</t>
  </si>
  <si>
    <t>Lofa</t>
  </si>
  <si>
    <t>LBR08</t>
  </si>
  <si>
    <t>Voinjama</t>
  </si>
  <si>
    <t>LBR0806</t>
  </si>
  <si>
    <t>Voinjama City</t>
  </si>
  <si>
    <t>8.42427000000</t>
  </si>
  <si>
    <t>Liberia</t>
  </si>
  <si>
    <t>Open*</t>
  </si>
  <si>
    <t>Y</t>
  </si>
  <si>
    <t>LibTel</t>
  </si>
  <si>
    <t>Telewowan Hospital</t>
  </si>
  <si>
    <t>Hospital</t>
  </si>
  <si>
    <t>ETC, Triage</t>
  </si>
  <si>
    <t>MSF</t>
  </si>
  <si>
    <t>-</t>
  </si>
  <si>
    <t>Lofa</t>
  </si>
  <si>
    <t>LBR08</t>
  </si>
  <si>
    <t>Voinjama</t>
  </si>
  <si>
    <t>LBR0806</t>
  </si>
  <si>
    <t>Vonjama</t>
  </si>
  <si>
    <t>8.42277</t>
  </si>
  <si>
    <t>Mid-Level Isolation Unit. Expansion to 40 beds, but no dates for completion set. The team will set up a referral unit so suspected Ebola patients can be isolated and transferred to the treatment center.</t>
  </si>
  <si>
    <t>https://www.internationalsos.com/ebola/index.cfm?content_id=396&amp;language_id=ENG; WHO data</t>
  </si>
  <si>
    <t>http://www.openstreetmap.org/search?query=8.42277%09-9.7532264#map=14/8.4029/-9.7648</t>
  </si>
  <si>
    <t>Liberia</t>
  </si>
  <si>
    <t>Y/HZ</t>
  </si>
  <si>
    <t>LR21-000034</t>
  </si>
  <si>
    <t>Zinalormai</t>
  </si>
  <si>
    <t>Clinic</t>
  </si>
  <si>
    <t>MOHSW only</t>
  </si>
  <si>
    <t>N/A</t>
  </si>
  <si>
    <t>Lofa</t>
  </si>
  <si>
    <t>LBR08</t>
  </si>
  <si>
    <t>Voinjama</t>
  </si>
  <si>
    <t>LBR0806</t>
  </si>
  <si>
    <t>Zinalomai</t>
  </si>
  <si>
    <t>8.32976000000</t>
  </si>
  <si>
    <t>Duplicate deleted [LR21-000034]</t>
  </si>
  <si>
    <t>Liberia</t>
  </si>
  <si>
    <t>LR21-000028</t>
  </si>
  <si>
    <t>Bondi Selma</t>
  </si>
  <si>
    <t>Clinic</t>
  </si>
  <si>
    <t>ICRC</t>
  </si>
  <si>
    <t>N/A</t>
  </si>
  <si>
    <t>Lofa</t>
  </si>
  <si>
    <t>LBR08</t>
  </si>
  <si>
    <t>Voinjama</t>
  </si>
  <si>
    <t>LBR0806</t>
  </si>
  <si>
    <t>8.26965000000</t>
  </si>
  <si>
    <t>Liberia</t>
  </si>
  <si>
    <t>LR21-000027</t>
  </si>
  <si>
    <t>Dougomai</t>
  </si>
  <si>
    <t>Clinic</t>
  </si>
  <si>
    <t>MOHSW only</t>
  </si>
  <si>
    <t>N/A</t>
  </si>
  <si>
    <t>Lofa</t>
  </si>
  <si>
    <t>LBR08</t>
  </si>
  <si>
    <t>Voinjama</t>
  </si>
  <si>
    <t>LBR0806</t>
  </si>
  <si>
    <t>8.19602000000</t>
  </si>
  <si>
    <t>Liberia</t>
  </si>
  <si>
    <t>Y</t>
  </si>
  <si>
    <t>LR21-000037</t>
  </si>
  <si>
    <t>Kpakamai</t>
  </si>
  <si>
    <t>Clinic</t>
  </si>
  <si>
    <t>PMU,GOL</t>
  </si>
  <si>
    <t>N/A</t>
  </si>
  <si>
    <t>Lofa</t>
  </si>
  <si>
    <t>LBR08</t>
  </si>
  <si>
    <t>Voinjama</t>
  </si>
  <si>
    <t>LBR0806</t>
  </si>
  <si>
    <t>8.29686000000</t>
  </si>
  <si>
    <t>Liberia</t>
  </si>
  <si>
    <t>LR21-000032</t>
  </si>
  <si>
    <t>Vezala</t>
  </si>
  <si>
    <t>Clinic</t>
  </si>
  <si>
    <t>MOHSW only</t>
  </si>
  <si>
    <t>N/A</t>
  </si>
  <si>
    <t>Lofa</t>
  </si>
  <si>
    <t>LBR08</t>
  </si>
  <si>
    <t>Voinjama</t>
  </si>
  <si>
    <t>LBR0806</t>
  </si>
  <si>
    <t>8.37042000000</t>
  </si>
  <si>
    <t>Liberia</t>
  </si>
  <si>
    <t>LR21-000061</t>
  </si>
  <si>
    <t>Voinjama Free Pentacostal Mission</t>
  </si>
  <si>
    <t>Clinic</t>
  </si>
  <si>
    <t>Faith Based Organization</t>
  </si>
  <si>
    <t>N/A</t>
  </si>
  <si>
    <t>Lofa</t>
  </si>
  <si>
    <t>LBR08</t>
  </si>
  <si>
    <t>Voinjama</t>
  </si>
  <si>
    <t>LBR0806</t>
  </si>
  <si>
    <t>8.41848000000</t>
  </si>
  <si>
    <t>Liberia</t>
  </si>
  <si>
    <t>Open</t>
  </si>
  <si>
    <t>LR21-000054</t>
  </si>
  <si>
    <t>Balagwalazu Clinic</t>
  </si>
  <si>
    <t>Clinic</t>
  </si>
  <si>
    <t>IRC</t>
  </si>
  <si>
    <t>N/A</t>
  </si>
  <si>
    <t>Lofa</t>
  </si>
  <si>
    <t>LBR08</t>
  </si>
  <si>
    <t>Zorzor</t>
  </si>
  <si>
    <t>LBR0807</t>
  </si>
  <si>
    <t>Balagwalazu</t>
  </si>
  <si>
    <t>7.79918000000</t>
  </si>
  <si>
    <t>Liberia</t>
  </si>
  <si>
    <t>UN289</t>
  </si>
  <si>
    <t>Barziwen Clinic</t>
  </si>
  <si>
    <t>Clinic</t>
  </si>
  <si>
    <t>GOL, IRC</t>
  </si>
  <si>
    <t>Lofa</t>
  </si>
  <si>
    <t>LBR08</t>
  </si>
  <si>
    <t>Zorzor</t>
  </si>
  <si>
    <t>LBR0807</t>
  </si>
  <si>
    <t>Barziwen Village</t>
  </si>
  <si>
    <t>8.153284798</t>
  </si>
  <si>
    <t>UNMO TEAM SITE –11 (VOINJAMA)</t>
  </si>
  <si>
    <t>VOINJAMA</t>
  </si>
  <si>
    <t>29P</t>
  </si>
  <si>
    <t>MK 28639 01301</t>
  </si>
  <si>
    <t>29PMK 28639 01301</t>
  </si>
  <si>
    <t>29PMK 28639 01301</t>
  </si>
  <si>
    <t>Liberia</t>
  </si>
  <si>
    <t>Y</t>
  </si>
  <si>
    <t>22.10.14</t>
  </si>
  <si>
    <t>LR21-000008</t>
  </si>
  <si>
    <t>Borkeza</t>
  </si>
  <si>
    <t>Clinic</t>
  </si>
  <si>
    <t>IRC</t>
  </si>
  <si>
    <t>N/A</t>
  </si>
  <si>
    <t>Lofa</t>
  </si>
  <si>
    <t>LBR08</t>
  </si>
  <si>
    <t>Zorzor</t>
  </si>
  <si>
    <t>LBR0807</t>
  </si>
  <si>
    <t>Bohkessah</t>
  </si>
  <si>
    <t>7.90739000000</t>
  </si>
  <si>
    <t>this record and record in 106 are similar,and thus duplicate.</t>
  </si>
  <si>
    <t>Liberia</t>
  </si>
  <si>
    <t>UN275</t>
  </si>
  <si>
    <t>Bokeza Clinic</t>
  </si>
  <si>
    <t>2 </t>
  </si>
  <si>
    <t>No</t>
  </si>
  <si>
    <t>Lofa</t>
  </si>
  <si>
    <t>LBR08</t>
  </si>
  <si>
    <t>Zorzor</t>
  </si>
  <si>
    <t>LBR0807</t>
  </si>
  <si>
    <t>Bokeza Town</t>
  </si>
  <si>
    <t>7.907294806</t>
  </si>
  <si>
    <t>UNMO TEAM SITE –11 (VOINJAMA)</t>
  </si>
  <si>
    <t>VOINJAMA</t>
  </si>
  <si>
    <t>29N</t>
  </si>
  <si>
    <t>MJ 49453 74077</t>
  </si>
  <si>
    <t>29NMJ 49453 74077</t>
  </si>
  <si>
    <t>29NMJ 49453 74077</t>
  </si>
  <si>
    <t>Liberia</t>
  </si>
  <si>
    <t>UN290</t>
  </si>
  <si>
    <t>Fissebu Clinic</t>
  </si>
  <si>
    <t>Clinic</t>
  </si>
  <si>
    <t>GOL</t>
  </si>
  <si>
    <t>Lofa</t>
  </si>
  <si>
    <t>LBR08</t>
  </si>
  <si>
    <t>Zorzor</t>
  </si>
  <si>
    <t>LBR0807</t>
  </si>
  <si>
    <t>Fissebu Town</t>
  </si>
  <si>
    <t>7.823823348</t>
  </si>
  <si>
    <t>UNMO TEAM SITE –11 (VOINJAMA)</t>
  </si>
  <si>
    <t>VOINJAMA</t>
  </si>
  <si>
    <t>29N</t>
  </si>
  <si>
    <t>MJ 48420 64850</t>
  </si>
  <si>
    <t>29NMJ 48420 64850</t>
  </si>
  <si>
    <t>29NMJ 48420 64850</t>
  </si>
  <si>
    <t>Liberia</t>
  </si>
  <si>
    <t>Y</t>
  </si>
  <si>
    <t>UN273</t>
  </si>
  <si>
    <t>Konia Health Center</t>
  </si>
  <si>
    <t>Health Center</t>
  </si>
  <si>
    <t>IRC</t>
  </si>
  <si>
    <t>13</t>
  </si>
  <si>
    <t>No</t>
  </si>
  <si>
    <t>Lofa</t>
  </si>
  <si>
    <t>LBR08</t>
  </si>
  <si>
    <t>Zorzor</t>
  </si>
  <si>
    <t>LBR0807</t>
  </si>
  <si>
    <t>Konia Town</t>
  </si>
  <si>
    <t>7.962486046</t>
  </si>
  <si>
    <t>UNMO TEAM SITE –11 (VOINJAMA)</t>
  </si>
  <si>
    <t>VOINJAMA</t>
  </si>
  <si>
    <t>29N</t>
  </si>
  <si>
    <t>MJ 40089 80190</t>
  </si>
  <si>
    <t>29NMJ 40089 80190</t>
  </si>
  <si>
    <t>29NMJ 40089 80190</t>
  </si>
  <si>
    <t>Liberia</t>
  </si>
  <si>
    <t>UN288</t>
  </si>
  <si>
    <t>Kpassagizia Clinic</t>
  </si>
  <si>
    <t>Lofa</t>
  </si>
  <si>
    <t>LBR08</t>
  </si>
  <si>
    <t>Zorzor</t>
  </si>
  <si>
    <t>LBR0807</t>
  </si>
  <si>
    <t>Kpassagizia Town</t>
  </si>
  <si>
    <t>8.019712743</t>
  </si>
  <si>
    <t>UNMO TEAM SITE –11 (VOINJAMA)</t>
  </si>
  <si>
    <t>VOINJAMA</t>
  </si>
  <si>
    <t>29N</t>
  </si>
  <si>
    <t>MJ 54 86</t>
  </si>
  <si>
    <t>29NMJ 54 86</t>
  </si>
  <si>
    <t>29PMJ 545 865</t>
  </si>
  <si>
    <t>Liberia</t>
  </si>
  <si>
    <t>Y</t>
  </si>
  <si>
    <t>UN274</t>
  </si>
  <si>
    <t>Luyeama Clinic</t>
  </si>
  <si>
    <t>Clinic</t>
  </si>
  <si>
    <t>IRC</t>
  </si>
  <si>
    <t>No</t>
  </si>
  <si>
    <t>Lofa</t>
  </si>
  <si>
    <t>LBR08</t>
  </si>
  <si>
    <t>Zorzor</t>
  </si>
  <si>
    <t>LBR0807</t>
  </si>
  <si>
    <t>Luyeama Town</t>
  </si>
  <si>
    <t>8.069150614</t>
  </si>
  <si>
    <t>http://reliefweb.int/sites/reliefweb.int/files/resources/Liberia_Health_Facilitiesv2_A3.pdf.pdf</t>
  </si>
  <si>
    <t>UNMO TEAM SITE –11 (VOINJAMA)</t>
  </si>
  <si>
    <t>VOINJAMA</t>
  </si>
  <si>
    <t>29N</t>
  </si>
  <si>
    <t>MJ 30031 91997</t>
  </si>
  <si>
    <t>29NMJ 30031 91997</t>
  </si>
  <si>
    <t>29PMJ 30031 91997</t>
  </si>
  <si>
    <t>Liberia</t>
  </si>
  <si>
    <t>Y/HZ</t>
  </si>
  <si>
    <t>LR21-000022</t>
  </si>
  <si>
    <t>Zolowo</t>
  </si>
  <si>
    <t>Clinic</t>
  </si>
  <si>
    <t>IRC</t>
  </si>
  <si>
    <t>N/A</t>
  </si>
  <si>
    <t>Lofa</t>
  </si>
  <si>
    <t>LBR08</t>
  </si>
  <si>
    <t>Zorzor</t>
  </si>
  <si>
    <t>LBR0807</t>
  </si>
  <si>
    <t>Zolowo</t>
  </si>
  <si>
    <t>7.65288000000</t>
  </si>
  <si>
    <t>Liberia</t>
  </si>
  <si>
    <t>Open</t>
  </si>
  <si>
    <t>LR21-000006</t>
  </si>
  <si>
    <t>Curran Lutheran Hospital</t>
  </si>
  <si>
    <t>Hospital</t>
  </si>
  <si>
    <t>Faith Based Organization</t>
  </si>
  <si>
    <t>100</t>
  </si>
  <si>
    <t>63 </t>
  </si>
  <si>
    <t>Yes</t>
  </si>
  <si>
    <t>Lofa</t>
  </si>
  <si>
    <t>LBR08</t>
  </si>
  <si>
    <t>Zorzor</t>
  </si>
  <si>
    <t>LBR0807</t>
  </si>
  <si>
    <t>7.77510000000</t>
  </si>
  <si>
    <t>UNMO TEAM SITE –11 (VOINJAMA)</t>
  </si>
  <si>
    <t>VOINJAMA</t>
  </si>
  <si>
    <t>29N</t>
  </si>
  <si>
    <t>MJ 52331 59454</t>
  </si>
  <si>
    <t>29NMJ 52331 59454</t>
  </si>
  <si>
    <t>29NMJ 52331 59454</t>
  </si>
  <si>
    <t>Liberia</t>
  </si>
  <si>
    <t>LR21-000011</t>
  </si>
  <si>
    <t>Fissebu</t>
  </si>
  <si>
    <t>Clinic</t>
  </si>
  <si>
    <t>IRC</t>
  </si>
  <si>
    <t>N/A</t>
  </si>
  <si>
    <t>Lofa</t>
  </si>
  <si>
    <t>LBR08</t>
  </si>
  <si>
    <t>Zorzor</t>
  </si>
  <si>
    <t>LBR0807</t>
  </si>
  <si>
    <t>7.82364000000</t>
  </si>
  <si>
    <t>Liberia</t>
  </si>
  <si>
    <t>LR21-000014</t>
  </si>
  <si>
    <t>Yeala</t>
  </si>
  <si>
    <t>Clinic</t>
  </si>
  <si>
    <t>IRC</t>
  </si>
  <si>
    <t>N/A</t>
  </si>
  <si>
    <t>Lofa</t>
  </si>
  <si>
    <t>LBR08</t>
  </si>
  <si>
    <t>Zorzor</t>
  </si>
  <si>
    <t>LBR0807</t>
  </si>
  <si>
    <t>7.82252000000</t>
  </si>
  <si>
    <t>Liberia</t>
  </si>
  <si>
    <t>LISGIS229</t>
  </si>
  <si>
    <t>Farmington - Division 28</t>
  </si>
  <si>
    <t>Clinic</t>
  </si>
  <si>
    <t>PFP</t>
  </si>
  <si>
    <t>Margibi</t>
  </si>
  <si>
    <t>LBR09</t>
  </si>
  <si>
    <t>Firestone</t>
  </si>
  <si>
    <t>LBR0901</t>
  </si>
  <si>
    <t>Division 28</t>
  </si>
  <si>
    <t>6.4364</t>
  </si>
  <si>
    <t>http://www.tlcafrica.com/lisgis/lisgis.htm</t>
  </si>
  <si>
    <t>Liberia</t>
  </si>
  <si>
    <t>Open</t>
  </si>
  <si>
    <t>UN074</t>
  </si>
  <si>
    <t>Duside Hospital (Firestone Medical Center)</t>
  </si>
  <si>
    <t>31 beds</t>
  </si>
  <si>
    <t>(unconfirmed)</t>
  </si>
  <si>
    <t>(unconfirmed)</t>
  </si>
  <si>
    <t>Available, need additional but quantity not confirmed</t>
  </si>
  <si>
    <t>Not selected</t>
  </si>
  <si>
    <t>Margibi</t>
  </si>
  <si>
    <t>LBR09</t>
  </si>
  <si>
    <t>Firestone</t>
  </si>
  <si>
    <t>LBR0901</t>
  </si>
  <si>
    <t>6.321805447</t>
  </si>
  <si>
    <t>UNMO TEAM SITE 03 (KAKATA TEAM SITE)</t>
  </si>
  <si>
    <t>Kakata</t>
  </si>
  <si>
    <t>29N</t>
  </si>
  <si>
    <t>LG 401 990</t>
  </si>
  <si>
    <t>29NLG 401 990</t>
  </si>
  <si>
    <t>29NLG 401 990</t>
  </si>
  <si>
    <t>Liberia</t>
  </si>
  <si>
    <t>Open</t>
  </si>
  <si>
    <t>STF017</t>
  </si>
  <si>
    <t>Duside Hospital,</t>
  </si>
  <si>
    <t>300 beds</t>
  </si>
  <si>
    <t>Margibi</t>
  </si>
  <si>
    <t>LBR09</t>
  </si>
  <si>
    <t>Firestone</t>
  </si>
  <si>
    <t>LBR0901</t>
  </si>
  <si>
    <t>6.35000000</t>
  </si>
  <si>
    <t>http://en.wikipedia.org/wiki/Duside_Hospital</t>
  </si>
  <si>
    <t>Liberia</t>
  </si>
  <si>
    <t>LR24-000009</t>
  </si>
  <si>
    <t>Peter's Town</t>
  </si>
  <si>
    <t>Clinic</t>
  </si>
  <si>
    <t>SC-UK</t>
  </si>
  <si>
    <t>N/A</t>
  </si>
  <si>
    <t>Margibi</t>
  </si>
  <si>
    <t>LBR09</t>
  </si>
  <si>
    <t>Gibi</t>
  </si>
  <si>
    <t>LBR0902</t>
  </si>
  <si>
    <t>Peter Town</t>
  </si>
  <si>
    <t>6.60106000000</t>
  </si>
  <si>
    <t>Liberia</t>
  </si>
  <si>
    <t>LR24-000018</t>
  </si>
  <si>
    <t>Wohm</t>
  </si>
  <si>
    <t>Clinic</t>
  </si>
  <si>
    <t>SC-UK</t>
  </si>
  <si>
    <t>N/A</t>
  </si>
  <si>
    <t>Margibi</t>
  </si>
  <si>
    <t>LBR09</t>
  </si>
  <si>
    <t>Gibi</t>
  </si>
  <si>
    <t>LBR0902</t>
  </si>
  <si>
    <t>6.59716000000</t>
  </si>
  <si>
    <t>Liberia</t>
  </si>
  <si>
    <t>LR24-000028</t>
  </si>
  <si>
    <t>Tucker's Town</t>
  </si>
  <si>
    <t>Clinic</t>
  </si>
  <si>
    <t>SC-UK.GOL</t>
  </si>
  <si>
    <t>N/A</t>
  </si>
  <si>
    <t>Margibi</t>
  </si>
  <si>
    <t>LBR09</t>
  </si>
  <si>
    <t>Kakata</t>
  </si>
  <si>
    <t>LBR0903</t>
  </si>
  <si>
    <t>Bennie N.</t>
  </si>
  <si>
    <t>6.63139000000</t>
  </si>
  <si>
    <t>Liberia</t>
  </si>
  <si>
    <t>Open</t>
  </si>
  <si>
    <t>UN073</t>
  </si>
  <si>
    <t>C.H. Rennie Hospital</t>
  </si>
  <si>
    <t>Hospital</t>
  </si>
  <si>
    <t>MOHSW only</t>
  </si>
  <si>
    <t>50 beds</t>
  </si>
  <si>
    <t>Available, need additional but quantity not confirmed</t>
  </si>
  <si>
    <t>Not selected</t>
  </si>
  <si>
    <t>Margibi</t>
  </si>
  <si>
    <t>LBR09</t>
  </si>
  <si>
    <t>Kakata</t>
  </si>
  <si>
    <t>LBR0903</t>
  </si>
  <si>
    <t>Kakata</t>
  </si>
  <si>
    <t>6.520118926</t>
  </si>
  <si>
    <t>UNMO TEAM SITE 03 (KAKATA TEAM SITE)</t>
  </si>
  <si>
    <t>Kakata</t>
  </si>
  <si>
    <t>29N</t>
  </si>
  <si>
    <t>LH 507 209</t>
  </si>
  <si>
    <t>29NLH 507 209</t>
  </si>
  <si>
    <t>29NLH 507 209</t>
  </si>
  <si>
    <t>Liberia</t>
  </si>
  <si>
    <t>LR24-000026</t>
  </si>
  <si>
    <t>City Clinic</t>
  </si>
  <si>
    <t>Clinic</t>
  </si>
  <si>
    <t>Private - for profit</t>
  </si>
  <si>
    <t>N/A</t>
  </si>
  <si>
    <t>Margibi</t>
  </si>
  <si>
    <t>LBR09</t>
  </si>
  <si>
    <t>Kakata</t>
  </si>
  <si>
    <t>LBR0903</t>
  </si>
  <si>
    <t>Kakata</t>
  </si>
  <si>
    <t>6.53067000000</t>
  </si>
  <si>
    <t>JFK Medical Center</t>
  </si>
  <si>
    <t>Liberia</t>
  </si>
  <si>
    <t>LR24-000021</t>
  </si>
  <si>
    <t>Dr Barcolleh</t>
  </si>
  <si>
    <t>Health Center</t>
  </si>
  <si>
    <t>Private - for profit</t>
  </si>
  <si>
    <t>20</t>
  </si>
  <si>
    <t>Margibi</t>
  </si>
  <si>
    <t>LBR09</t>
  </si>
  <si>
    <t>Kakata</t>
  </si>
  <si>
    <t>LBR0903</t>
  </si>
  <si>
    <t>Kakata</t>
  </si>
  <si>
    <t>6.53035000000</t>
  </si>
  <si>
    <t>Liberia</t>
  </si>
  <si>
    <t>LR24-000014</t>
  </si>
  <si>
    <t>Fam Plan Assoc Lib</t>
  </si>
  <si>
    <t>Clinic</t>
  </si>
  <si>
    <t>Private - for profit</t>
  </si>
  <si>
    <t>N/A</t>
  </si>
  <si>
    <t>Margibi</t>
  </si>
  <si>
    <t>LBR09</t>
  </si>
  <si>
    <t>Kakata</t>
  </si>
  <si>
    <t>LBR0903</t>
  </si>
  <si>
    <t>Kakata</t>
  </si>
  <si>
    <t>6.52850000000</t>
  </si>
  <si>
    <t>Liberia</t>
  </si>
  <si>
    <t>LR24-000031</t>
  </si>
  <si>
    <t>Gbaye Town</t>
  </si>
  <si>
    <t>Clinic</t>
  </si>
  <si>
    <t>SC-UK (GOL)</t>
  </si>
  <si>
    <t>N/A</t>
  </si>
  <si>
    <t>Margibi</t>
  </si>
  <si>
    <t>LBR09</t>
  </si>
  <si>
    <t>Kakata</t>
  </si>
  <si>
    <t>LBR0903</t>
  </si>
  <si>
    <t>Kakata</t>
  </si>
  <si>
    <t>6.63584000000</t>
  </si>
  <si>
    <t>Liberia</t>
  </si>
  <si>
    <t>LR24-000020</t>
  </si>
  <si>
    <t>Kakata Health Center</t>
  </si>
  <si>
    <t>Health Center</t>
  </si>
  <si>
    <t>MOHSW only</t>
  </si>
  <si>
    <t>14</t>
  </si>
  <si>
    <t>Margibi</t>
  </si>
  <si>
    <t>LBR09</t>
  </si>
  <si>
    <t>Kakata</t>
  </si>
  <si>
    <t>LBR0903</t>
  </si>
  <si>
    <t>Kakata</t>
  </si>
  <si>
    <t>6.54767000000</t>
  </si>
  <si>
    <t>Liberia</t>
  </si>
  <si>
    <t>STF037</t>
  </si>
  <si>
    <t>Modern Medical Center</t>
  </si>
  <si>
    <t>Margibi</t>
  </si>
  <si>
    <t>LBR09</t>
  </si>
  <si>
    <t>Kakata</t>
  </si>
  <si>
    <t>LBR0903</t>
  </si>
  <si>
    <t>Kakata</t>
  </si>
  <si>
    <t>6.53670</t>
  </si>
  <si>
    <t>http://yellowpages.cybo.com/SL/bomi,_sierra_leone/hospitals/</t>
  </si>
  <si>
    <t>Liberia</t>
  </si>
  <si>
    <t>LR24-000007</t>
  </si>
  <si>
    <t>Lakayta Town</t>
  </si>
  <si>
    <t>Clinic</t>
  </si>
  <si>
    <t>MOHSW only (GOL?)</t>
  </si>
  <si>
    <t>N/A</t>
  </si>
  <si>
    <t>Margibi</t>
  </si>
  <si>
    <t>LBR09</t>
  </si>
  <si>
    <t>Kakata</t>
  </si>
  <si>
    <t>LBR0903</t>
  </si>
  <si>
    <t>Laketa</t>
  </si>
  <si>
    <t>6.67187000000</t>
  </si>
  <si>
    <t>Liberia</t>
  </si>
  <si>
    <t/>
  </si>
  <si>
    <t>LR24-000033</t>
  </si>
  <si>
    <t>Kendei</t>
  </si>
  <si>
    <t>Clinic</t>
  </si>
  <si>
    <t>Private - for profit</t>
  </si>
  <si>
    <t>N/A</t>
  </si>
  <si>
    <t>Margibi</t>
  </si>
  <si>
    <t>LBR09</t>
  </si>
  <si>
    <t>Kakata</t>
  </si>
  <si>
    <t>LBR0903</t>
  </si>
  <si>
    <t>6.68723000000</t>
  </si>
  <si>
    <t>Liberia</t>
  </si>
  <si>
    <t>LR24-000035</t>
  </si>
  <si>
    <t>M/S Community</t>
  </si>
  <si>
    <t>Clinic</t>
  </si>
  <si>
    <t>Private - for profit</t>
  </si>
  <si>
    <t>N/A</t>
  </si>
  <si>
    <t>Margibi</t>
  </si>
  <si>
    <t>LBR09</t>
  </si>
  <si>
    <t>Kakata</t>
  </si>
  <si>
    <t>LBR0903</t>
  </si>
  <si>
    <t>6.63133000000</t>
  </si>
  <si>
    <t>Liberia</t>
  </si>
  <si>
    <t>LR24-000030</t>
  </si>
  <si>
    <t>Samuel Cooper</t>
  </si>
  <si>
    <t>Clinic</t>
  </si>
  <si>
    <t>Private - non profit</t>
  </si>
  <si>
    <t>N/A</t>
  </si>
  <si>
    <t>Margibi</t>
  </si>
  <si>
    <t>LBR09</t>
  </si>
  <si>
    <t>Kakata</t>
  </si>
  <si>
    <t>LBR0903</t>
  </si>
  <si>
    <t>6.57688000000</t>
  </si>
  <si>
    <t>Liberia</t>
  </si>
  <si>
    <t>LR24-000032</t>
  </si>
  <si>
    <t>SRC Factory</t>
  </si>
  <si>
    <t>Health Center</t>
  </si>
  <si>
    <t>Private - non profit</t>
  </si>
  <si>
    <t>12</t>
  </si>
  <si>
    <t>Margibi</t>
  </si>
  <si>
    <t>LBR09</t>
  </si>
  <si>
    <t>Kakata</t>
  </si>
  <si>
    <t>LBR0903</t>
  </si>
  <si>
    <t>6.65451000000</t>
  </si>
  <si>
    <t>Liberia</t>
  </si>
  <si>
    <t>LR24-000005</t>
  </si>
  <si>
    <t>Velleta</t>
  </si>
  <si>
    <t>Clinic</t>
  </si>
  <si>
    <t>MOHSW only</t>
  </si>
  <si>
    <t>N/A</t>
  </si>
  <si>
    <t>Margibi</t>
  </si>
  <si>
    <t>LBR09</t>
  </si>
  <si>
    <t>Kakata</t>
  </si>
  <si>
    <t>LBR0903</t>
  </si>
  <si>
    <t>6.66425000000</t>
  </si>
  <si>
    <t>Liberia</t>
  </si>
  <si>
    <t>LR24-000008</t>
  </si>
  <si>
    <t>Weala Community</t>
  </si>
  <si>
    <t>Clinic</t>
  </si>
  <si>
    <t>Private - for profit</t>
  </si>
  <si>
    <t>N/A</t>
  </si>
  <si>
    <t>Margibi</t>
  </si>
  <si>
    <t>LBR09</t>
  </si>
  <si>
    <t>Kakata</t>
  </si>
  <si>
    <t>LBR0903</t>
  </si>
  <si>
    <t>6.69155000000</t>
  </si>
  <si>
    <t>Liberia</t>
  </si>
  <si>
    <t>LR24-000010</t>
  </si>
  <si>
    <t>Wolola</t>
  </si>
  <si>
    <t>Clinic</t>
  </si>
  <si>
    <t>SC-UK</t>
  </si>
  <si>
    <t>N/A</t>
  </si>
  <si>
    <t>Margibi</t>
  </si>
  <si>
    <t>LBR09</t>
  </si>
  <si>
    <t>Kakata</t>
  </si>
  <si>
    <t>LBR0903</t>
  </si>
  <si>
    <t>6.52290000000</t>
  </si>
  <si>
    <t>Liberia</t>
  </si>
  <si>
    <t>LR24-000012</t>
  </si>
  <si>
    <t>Yarnwullie</t>
  </si>
  <si>
    <t>Clinic</t>
  </si>
  <si>
    <t>SC-UK</t>
  </si>
  <si>
    <t>N/A</t>
  </si>
  <si>
    <t>Margibi</t>
  </si>
  <si>
    <t>LBR09</t>
  </si>
  <si>
    <t>Kakata</t>
  </si>
  <si>
    <t>LBR0903</t>
  </si>
  <si>
    <t>6.56390000000</t>
  </si>
  <si>
    <t>Liberia</t>
  </si>
  <si>
    <t>LR24-000006</t>
  </si>
  <si>
    <t>Yeamai</t>
  </si>
  <si>
    <t>Clinic</t>
  </si>
  <si>
    <t>SC-UK</t>
  </si>
  <si>
    <t>N/A</t>
  </si>
  <si>
    <t>Margibi</t>
  </si>
  <si>
    <t>LBR09</t>
  </si>
  <si>
    <t>Kakata</t>
  </si>
  <si>
    <t>LBR0903</t>
  </si>
  <si>
    <t>6.74733000000</t>
  </si>
  <si>
    <t>Liberia</t>
  </si>
  <si>
    <t>Pending*</t>
  </si>
  <si>
    <t>ETC</t>
  </si>
  <si>
    <t>Save the Children</t>
  </si>
  <si>
    <t>N/A</t>
  </si>
  <si>
    <t>N/A</t>
  </si>
  <si>
    <t>Margibi</t>
  </si>
  <si>
    <t>LBR09</t>
  </si>
  <si>
    <t>Kakata</t>
  </si>
  <si>
    <t>LBR0903</t>
  </si>
  <si>
    <t>6.5267</t>
  </si>
  <si>
    <t>Save the Children is the constructing the ETU in Margibi County. Currently exploring possibility of Kakata as site</t>
  </si>
  <si>
    <t>Liberia Ebola SitRep Sept 4.; WHO Foreign Medical Teams International Response</t>
  </si>
  <si>
    <t>http://www.openstreetmap.org/node/1848533186#map=14/6.5267/-10.3412</t>
  </si>
  <si>
    <t>Liberia</t>
  </si>
  <si>
    <t>LISGIS282</t>
  </si>
  <si>
    <t>Kenedeja Clinic</t>
  </si>
  <si>
    <t>Clinic</t>
  </si>
  <si>
    <t>GOL</t>
  </si>
  <si>
    <t>Margibi</t>
  </si>
  <si>
    <t>LBR09</t>
  </si>
  <si>
    <t>Mambah Kaba</t>
  </si>
  <si>
    <t>LBR0904</t>
  </si>
  <si>
    <t>Duazon Old Town</t>
  </si>
  <si>
    <t>6.23435</t>
  </si>
  <si>
    <t>Kendesa community, Robertsfield Highway, R-2 Comm</t>
  </si>
  <si>
    <t>http://www.tlcafrica.com/lisgis/lisgis.htm</t>
  </si>
  <si>
    <t>Liberia</t>
  </si>
  <si>
    <t>LISGIS272</t>
  </si>
  <si>
    <t>Faith Clinic</t>
  </si>
  <si>
    <t>Clinic</t>
  </si>
  <si>
    <t>GOL</t>
  </si>
  <si>
    <t>Margibi</t>
  </si>
  <si>
    <t>LBR09</t>
  </si>
  <si>
    <t>Mambah Kaba</t>
  </si>
  <si>
    <t>LBR0904</t>
  </si>
  <si>
    <t>Gbolah</t>
  </si>
  <si>
    <t>6.24199</t>
  </si>
  <si>
    <t>http://www.tlcafrica.com/lisgis/lisgis.htm</t>
  </si>
  <si>
    <t>Liberia</t>
  </si>
  <si>
    <t>LR30-000170</t>
  </si>
  <si>
    <t>Shirley Germychev Clinic</t>
  </si>
  <si>
    <t>Clinic</t>
  </si>
  <si>
    <t>Private - for profit</t>
  </si>
  <si>
    <t>N/A</t>
  </si>
  <si>
    <t>Margibi</t>
  </si>
  <si>
    <t>LBR09</t>
  </si>
  <si>
    <t>Mambah Kaba</t>
  </si>
  <si>
    <t>LBR0904</t>
  </si>
  <si>
    <t>Jeblum</t>
  </si>
  <si>
    <t>6.24003000000</t>
  </si>
  <si>
    <t>Duport Road Health Center</t>
  </si>
  <si>
    <t>Liberia</t>
  </si>
  <si>
    <t>LR24-000025</t>
  </si>
  <si>
    <t>Charlesville Clinic</t>
  </si>
  <si>
    <t>Clinic</t>
  </si>
  <si>
    <t>MOHSW only</t>
  </si>
  <si>
    <t>N/A</t>
  </si>
  <si>
    <t>Margibi</t>
  </si>
  <si>
    <t>LBR09</t>
  </si>
  <si>
    <t>Mambah-Kaba</t>
  </si>
  <si>
    <t>LBR0904</t>
  </si>
  <si>
    <t>Charlesville</t>
  </si>
  <si>
    <t>6.19674000000</t>
  </si>
  <si>
    <t>Liberia</t>
  </si>
  <si>
    <t>LR24-000022</t>
  </si>
  <si>
    <t>Dolo's Town</t>
  </si>
  <si>
    <t>Clinic</t>
  </si>
  <si>
    <t>MOHSW only</t>
  </si>
  <si>
    <t>N/A</t>
  </si>
  <si>
    <t>Margibi</t>
  </si>
  <si>
    <t>LBR09</t>
  </si>
  <si>
    <t>Mambah-Kaba</t>
  </si>
  <si>
    <t>LBR0904</t>
  </si>
  <si>
    <t>Dolo Town</t>
  </si>
  <si>
    <t>6.25173000000</t>
  </si>
  <si>
    <t>Liberia</t>
  </si>
  <si>
    <t>LR24-000027</t>
  </si>
  <si>
    <t>Harbel</t>
  </si>
  <si>
    <t>Health Center</t>
  </si>
  <si>
    <t>Private - for profit</t>
  </si>
  <si>
    <t>20</t>
  </si>
  <si>
    <t>Margibi</t>
  </si>
  <si>
    <t>LBR09</t>
  </si>
  <si>
    <t>Mambah-Kaba</t>
  </si>
  <si>
    <t>LBR0904</t>
  </si>
  <si>
    <t>Harbel</t>
  </si>
  <si>
    <t>6.23112000000</t>
  </si>
  <si>
    <t>Liberia</t>
  </si>
  <si>
    <t>LR24-000002</t>
  </si>
  <si>
    <t>Marshall</t>
  </si>
  <si>
    <t>Health Center</t>
  </si>
  <si>
    <t>MOHSW only</t>
  </si>
  <si>
    <t>12</t>
  </si>
  <si>
    <t>Margibi</t>
  </si>
  <si>
    <t>LBR09</t>
  </si>
  <si>
    <t>Mambah-Kaba</t>
  </si>
  <si>
    <t>LBR0904</t>
  </si>
  <si>
    <t>Marshall</t>
  </si>
  <si>
    <t>6.21314000000</t>
  </si>
  <si>
    <t>Liberia</t>
  </si>
  <si>
    <t>LR24-000013</t>
  </si>
  <si>
    <t>Schifflin</t>
  </si>
  <si>
    <t>Clinic</t>
  </si>
  <si>
    <t>MOHSW only</t>
  </si>
  <si>
    <t>N/A</t>
  </si>
  <si>
    <t>Margibi</t>
  </si>
  <si>
    <t>LBR09</t>
  </si>
  <si>
    <t>Mambah-Kaba</t>
  </si>
  <si>
    <t>LBR0904</t>
  </si>
  <si>
    <t>Schefflin</t>
  </si>
  <si>
    <t>6.22618000000</t>
  </si>
  <si>
    <t>Liberia</t>
  </si>
  <si>
    <t>LR24-000016</t>
  </si>
  <si>
    <t>Unification Town</t>
  </si>
  <si>
    <t>Health Center</t>
  </si>
  <si>
    <t>MOHSW only</t>
  </si>
  <si>
    <t>5</t>
  </si>
  <si>
    <t>Margibi</t>
  </si>
  <si>
    <t>LBR09</t>
  </si>
  <si>
    <t>Mambah-Kaba</t>
  </si>
  <si>
    <t>LBR0904</t>
  </si>
  <si>
    <t>Unificati</t>
  </si>
  <si>
    <t>6.24605000000</t>
  </si>
  <si>
    <t>Liberia</t>
  </si>
  <si>
    <t>Y*</t>
  </si>
  <si>
    <t>LR24-000003</t>
  </si>
  <si>
    <t>Zeeworth</t>
  </si>
  <si>
    <t>Clinic</t>
  </si>
  <si>
    <t>MOHSW  and CAM</t>
  </si>
  <si>
    <t>N/A</t>
  </si>
  <si>
    <t>Margibi</t>
  </si>
  <si>
    <t>LBR09</t>
  </si>
  <si>
    <t>Mambah-Kaba</t>
  </si>
  <si>
    <t>LBR0904</t>
  </si>
  <si>
    <t>Zoewenh</t>
  </si>
  <si>
    <t>6.35340000000</t>
  </si>
  <si>
    <t>Changed town name to Zoewenh in order to match coordinates and town name. Open Street map shows Benedict Warner Farm nearby. Leaving Center name as is Zeeworth for now. 
Duplicates LISGIS223</t>
  </si>
  <si>
    <t>Liberia</t>
  </si>
  <si>
    <t>LR24-000017</t>
  </si>
  <si>
    <t>Division 28</t>
  </si>
  <si>
    <t>Clinic</t>
  </si>
  <si>
    <t>Private - non profit</t>
  </si>
  <si>
    <t>N/A</t>
  </si>
  <si>
    <t>Margibi</t>
  </si>
  <si>
    <t>LBR09</t>
  </si>
  <si>
    <t>Mambah-Kaba</t>
  </si>
  <si>
    <t>LBR0904</t>
  </si>
  <si>
    <t>6.42156000000</t>
  </si>
  <si>
    <t>Liberia</t>
  </si>
  <si>
    <t>LR24-000019</t>
  </si>
  <si>
    <t>Du-Side</t>
  </si>
  <si>
    <t>Hospital</t>
  </si>
  <si>
    <t>Private - non profit</t>
  </si>
  <si>
    <t>145</t>
  </si>
  <si>
    <t>Margibi</t>
  </si>
  <si>
    <t>LBR09</t>
  </si>
  <si>
    <t>Mambah-Kaba</t>
  </si>
  <si>
    <t>LBR0904</t>
  </si>
  <si>
    <t>6.35332000000</t>
  </si>
  <si>
    <t>Liberia</t>
  </si>
  <si>
    <t>LR24-000034</t>
  </si>
  <si>
    <t>Edward Banyan Kesselly Military Barracks</t>
  </si>
  <si>
    <t>Clinic</t>
  </si>
  <si>
    <t>MOHSW only</t>
  </si>
  <si>
    <t>N/A</t>
  </si>
  <si>
    <t>Margibi</t>
  </si>
  <si>
    <t>LBR09</t>
  </si>
  <si>
    <t>Mambah-Kaba</t>
  </si>
  <si>
    <t>LBR0904</t>
  </si>
  <si>
    <t>6.21091000000</t>
  </si>
  <si>
    <t>Liberia</t>
  </si>
  <si>
    <t>Open</t>
  </si>
  <si>
    <t>LR24-000023</t>
  </si>
  <si>
    <t>Liberian Health Care Center</t>
  </si>
  <si>
    <t>Health Center</t>
  </si>
  <si>
    <t>Private - for profit</t>
  </si>
  <si>
    <t>8</t>
  </si>
  <si>
    <t>Margibi</t>
  </si>
  <si>
    <t>LBR09</t>
  </si>
  <si>
    <t>Mambah-Kaba</t>
  </si>
  <si>
    <t>LBR0904</t>
  </si>
  <si>
    <t>6.21924000000</t>
  </si>
  <si>
    <t>Liberia</t>
  </si>
  <si>
    <t>LR24-000015</t>
  </si>
  <si>
    <t>Pioneer</t>
  </si>
  <si>
    <t>Clinic</t>
  </si>
  <si>
    <t>Private - for profit</t>
  </si>
  <si>
    <t>N/A</t>
  </si>
  <si>
    <t>Margibi</t>
  </si>
  <si>
    <t>LBR09</t>
  </si>
  <si>
    <t>Mambah-Kaba</t>
  </si>
  <si>
    <t>LBR0904</t>
  </si>
  <si>
    <t>6.26242000000</t>
  </si>
  <si>
    <t>Liberia</t>
  </si>
  <si>
    <t>LR24-000001</t>
  </si>
  <si>
    <t>Sarco Clinic</t>
  </si>
  <si>
    <t>Clinic</t>
  </si>
  <si>
    <t>Private - for profit</t>
  </si>
  <si>
    <t>N/A</t>
  </si>
  <si>
    <t>Margibi</t>
  </si>
  <si>
    <t>LBR09</t>
  </si>
  <si>
    <t>Mambah-Kaba</t>
  </si>
  <si>
    <t>LBR0904</t>
  </si>
  <si>
    <t>6.24332000000</t>
  </si>
  <si>
    <t>Liberia</t>
  </si>
  <si>
    <t>UN165</t>
  </si>
  <si>
    <t>Glofaken Clinic</t>
  </si>
  <si>
    <t>Clinic</t>
  </si>
  <si>
    <t>Merlin</t>
  </si>
  <si>
    <t>N</t>
  </si>
  <si>
    <t>Y</t>
  </si>
  <si>
    <t>N</t>
  </si>
  <si>
    <t>Not confirmed</t>
  </si>
  <si>
    <t>Maryland</t>
  </si>
  <si>
    <t>LBR10</t>
  </si>
  <si>
    <t>Gwelepoken</t>
  </si>
  <si>
    <t>LBR1001</t>
  </si>
  <si>
    <t>4.949644493</t>
  </si>
  <si>
    <t>UNMO TEAM SITE 06 (HARPER TEAM SITE)</t>
  </si>
  <si>
    <t>Harper</t>
  </si>
  <si>
    <t>29N</t>
  </si>
  <si>
    <t>PF 225 472</t>
  </si>
  <si>
    <t>29NPF 225 472</t>
  </si>
  <si>
    <t>29NPF 225 472</t>
  </si>
  <si>
    <t>Liberia</t>
  </si>
  <si>
    <t>Open</t>
  </si>
  <si>
    <t>N</t>
  </si>
  <si>
    <t>UN144</t>
  </si>
  <si>
    <t>Cavalla New Town Clinic</t>
  </si>
  <si>
    <t>Clinic</t>
  </si>
  <si>
    <t>GOL</t>
  </si>
  <si>
    <t>N</t>
  </si>
  <si>
    <t>Not yet selected</t>
  </si>
  <si>
    <t>Maryland</t>
  </si>
  <si>
    <t>LBR10</t>
  </si>
  <si>
    <t>Harper</t>
  </si>
  <si>
    <t>LBR1002</t>
  </si>
  <si>
    <t>Cavalla</t>
  </si>
  <si>
    <t>4.36374</t>
  </si>
  <si>
    <t>UNMO TEAM SITE 06 (HARPER TEAM SITE)</t>
  </si>
  <si>
    <t>Harper</t>
  </si>
  <si>
    <t>29N</t>
  </si>
  <si>
    <t>PE 5660 82486</t>
  </si>
  <si>
    <t>29NPE 5660 82486</t>
  </si>
  <si>
    <t>29NPE 5660 82486</t>
  </si>
  <si>
    <t>Liberia</t>
  </si>
  <si>
    <t>Pending</t>
  </si>
  <si>
    <t>UN145</t>
  </si>
  <si>
    <t>Fish Town Clinic</t>
  </si>
  <si>
    <t>Clinic</t>
  </si>
  <si>
    <t>MERCI</t>
  </si>
  <si>
    <t>N</t>
  </si>
  <si>
    <t>N</t>
  </si>
  <si>
    <t>Not yet selected</t>
  </si>
  <si>
    <t>Maryland</t>
  </si>
  <si>
    <t>LBR10</t>
  </si>
  <si>
    <t>Harper</t>
  </si>
  <si>
    <t>LBR1002</t>
  </si>
  <si>
    <t>Fish Town</t>
  </si>
  <si>
    <t>4.42428022</t>
  </si>
  <si>
    <t>UNMO TEAM SITE 06 (HARPER TEAM SITE)</t>
  </si>
  <si>
    <t>Harper</t>
  </si>
  <si>
    <t>29N</t>
  </si>
  <si>
    <t>PE 3114 8913</t>
  </si>
  <si>
    <t>29NPE 3114 8913</t>
  </si>
  <si>
    <t>29NPE 3114 8913</t>
  </si>
  <si>
    <t>Liberia</t>
  </si>
  <si>
    <t>UN140</t>
  </si>
  <si>
    <t>J.J. Dossen Memorial Hospital</t>
  </si>
  <si>
    <t>Hosp</t>
  </si>
  <si>
    <t>GOL,Merlin</t>
  </si>
  <si>
    <t>83</t>
  </si>
  <si>
    <t>N</t>
  </si>
  <si>
    <t>Not yet selected</t>
  </si>
  <si>
    <t>Maryland</t>
  </si>
  <si>
    <t>LBR10</t>
  </si>
  <si>
    <t>Harper</t>
  </si>
  <si>
    <t>LBR1002</t>
  </si>
  <si>
    <t>Harper</t>
  </si>
  <si>
    <t>4.377611621</t>
  </si>
  <si>
    <t>http://yellowpages.cybo.com/SL/bomi,_sierra_leone/hospitals/ ; http://www.tlcafrica.com/lisgis/lisgis.htm</t>
  </si>
  <si>
    <t>UNMO TEAM SITE 06 (HARPER TEAM SITE)</t>
  </si>
  <si>
    <t>Harper</t>
  </si>
  <si>
    <t>29N</t>
  </si>
  <si>
    <t>PE 4310 8399</t>
  </si>
  <si>
    <t>29NPE 4310 8399</t>
  </si>
  <si>
    <t>29NPE 4310 8399</t>
  </si>
  <si>
    <t>Liberia</t>
  </si>
  <si>
    <t>Open</t>
  </si>
  <si>
    <t>UN149</t>
  </si>
  <si>
    <t>Rock Town Clinic</t>
  </si>
  <si>
    <t>Clinic</t>
  </si>
  <si>
    <t>Merci</t>
  </si>
  <si>
    <t>N</t>
  </si>
  <si>
    <t>Not confirmed</t>
  </si>
  <si>
    <t>Maryland</t>
  </si>
  <si>
    <t>LBR10</t>
  </si>
  <si>
    <t>Harper</t>
  </si>
  <si>
    <t>LBR1002</t>
  </si>
  <si>
    <t>Harper</t>
  </si>
  <si>
    <t>4.39952584</t>
  </si>
  <si>
    <t>http://www.tlcafrica.com/lisgis/lisgis.htm</t>
  </si>
  <si>
    <t>UNMO TEAM SITE 06 (HARPER TEAM SITE)</t>
  </si>
  <si>
    <t>Harper</t>
  </si>
  <si>
    <t>29N</t>
  </si>
  <si>
    <t>PE 354 864</t>
  </si>
  <si>
    <t>29NPE 354 864</t>
  </si>
  <si>
    <t>29NPE 354 864</t>
  </si>
  <si>
    <t>Liberia</t>
  </si>
  <si>
    <t>LR27-000014</t>
  </si>
  <si>
    <t>Sacred Heart</t>
  </si>
  <si>
    <t>Clinic</t>
  </si>
  <si>
    <t>Faith Based Organization</t>
  </si>
  <si>
    <t>N/A</t>
  </si>
  <si>
    <t>Maryland</t>
  </si>
  <si>
    <t>LBR10</t>
  </si>
  <si>
    <t>Harper</t>
  </si>
  <si>
    <t>LBR1002</t>
  </si>
  <si>
    <t>Harper</t>
  </si>
  <si>
    <t>4.37978000000</t>
  </si>
  <si>
    <t>Liberia</t>
  </si>
  <si>
    <t>UN143</t>
  </si>
  <si>
    <t>Pullah Community Clinic</t>
  </si>
  <si>
    <t>Clinic</t>
  </si>
  <si>
    <t>Merlin</t>
  </si>
  <si>
    <t>N</t>
  </si>
  <si>
    <t>N</t>
  </si>
  <si>
    <t>Not yet selected</t>
  </si>
  <si>
    <t>Maryland</t>
  </si>
  <si>
    <t>LBR10</t>
  </si>
  <si>
    <t>Harper</t>
  </si>
  <si>
    <t>LBR1002</t>
  </si>
  <si>
    <t>Pullah</t>
  </si>
  <si>
    <t>4.390177886</t>
  </si>
  <si>
    <t>http://www.tlcafrica.com/lisgis/lisgis.htm</t>
  </si>
  <si>
    <t>UNMO TEAM SITE 06 (HARPER TEAM SITE)</t>
  </si>
  <si>
    <t>Harper</t>
  </si>
  <si>
    <t>29N</t>
  </si>
  <si>
    <t>PE 546 854</t>
  </si>
  <si>
    <t>29NPE 546 854</t>
  </si>
  <si>
    <t>29NPE 546 854</t>
  </si>
  <si>
    <t>Liberia</t>
  </si>
  <si>
    <t>LR27-000023</t>
  </si>
  <si>
    <t>Yookudi</t>
  </si>
  <si>
    <t>Clinic</t>
  </si>
  <si>
    <t>Merlin</t>
  </si>
  <si>
    <t>N/A</t>
  </si>
  <si>
    <t>Maryland</t>
  </si>
  <si>
    <t>LBR10</t>
  </si>
  <si>
    <t>Harper</t>
  </si>
  <si>
    <t>LBR1002</t>
  </si>
  <si>
    <t>Yookudi</t>
  </si>
  <si>
    <t>4.44520000000</t>
  </si>
  <si>
    <t>Dupl UN148</t>
  </si>
  <si>
    <t>Liberia</t>
  </si>
  <si>
    <t>UN142</t>
  </si>
  <si>
    <t>Bassa Community Clinic</t>
  </si>
  <si>
    <t>N</t>
  </si>
  <si>
    <t>N</t>
  </si>
  <si>
    <t>Not yet selected</t>
  </si>
  <si>
    <t>Maryland</t>
  </si>
  <si>
    <t>LBR10</t>
  </si>
  <si>
    <t>Harper</t>
  </si>
  <si>
    <t>LBR1002</t>
  </si>
  <si>
    <t>4.377619224</t>
  </si>
  <si>
    <t>UNMO TEAM SITE 06 (HARPER TEAM SITE)</t>
  </si>
  <si>
    <t>Harper</t>
  </si>
  <si>
    <t>29N</t>
  </si>
  <si>
    <t>PE 4261 8399</t>
  </si>
  <si>
    <t>29NPE 4261 8399</t>
  </si>
  <si>
    <t>29NPE 4261 8399</t>
  </si>
  <si>
    <t>Liberia</t>
  </si>
  <si>
    <t>Closed*</t>
  </si>
  <si>
    <t>UN141</t>
  </si>
  <si>
    <t>Doukudi Clinic</t>
  </si>
  <si>
    <t>Maryland</t>
  </si>
  <si>
    <t>LBR10</t>
  </si>
  <si>
    <t>Harper</t>
  </si>
  <si>
    <t>LBR1002</t>
  </si>
  <si>
    <t>4.437993226</t>
  </si>
  <si>
    <t>Does not exists anymore ,local depend on  YOOKUDI Clinic</t>
  </si>
  <si>
    <t>UNMO TEAM SITE 06 (HARPER TEAM SITE)</t>
  </si>
  <si>
    <t>Harper</t>
  </si>
  <si>
    <t>29N</t>
  </si>
  <si>
    <t>PE 614 907</t>
  </si>
  <si>
    <t>29NPE 614 907</t>
  </si>
  <si>
    <t>29NPE 614 907</t>
  </si>
  <si>
    <t>Liberia</t>
  </si>
  <si>
    <t>UN146</t>
  </si>
  <si>
    <t>LWRC Clinic</t>
  </si>
  <si>
    <t>N</t>
  </si>
  <si>
    <t>Not confirmed</t>
  </si>
  <si>
    <t>Maryland</t>
  </si>
  <si>
    <t>LBR10</t>
  </si>
  <si>
    <t>Harper</t>
  </si>
  <si>
    <t>LBR1002</t>
  </si>
  <si>
    <t>4.449485904</t>
  </si>
  <si>
    <t>UNMO TEAM SITE 06 (HARPER TEAM SITE)</t>
  </si>
  <si>
    <t>Harper</t>
  </si>
  <si>
    <t>29N</t>
  </si>
  <si>
    <t>PE 39172 91930</t>
  </si>
  <si>
    <t>29NPE 39172 91930</t>
  </si>
  <si>
    <t>29NPE 39172 91930</t>
  </si>
  <si>
    <t>Liberia</t>
  </si>
  <si>
    <t>Closed*</t>
  </si>
  <si>
    <t>UN147</t>
  </si>
  <si>
    <t>Thomson Street Community Clinic</t>
  </si>
  <si>
    <t>Maryland</t>
  </si>
  <si>
    <t>LBR10</t>
  </si>
  <si>
    <t>Harper</t>
  </si>
  <si>
    <t>LBR1002</t>
  </si>
  <si>
    <t>4.374998022</t>
  </si>
  <si>
    <t>Does not exists anymore there is only BASSA COMMUNITY CLINIC (PE 4261 8399)</t>
  </si>
  <si>
    <t>UNMO TEAM SITE 06 (HARPER TEAM SITE)</t>
  </si>
  <si>
    <t>Harper</t>
  </si>
  <si>
    <t>29N</t>
  </si>
  <si>
    <t>PE 425 837</t>
  </si>
  <si>
    <t>29NPE 425 837</t>
  </si>
  <si>
    <t>29NPE 425 837</t>
  </si>
  <si>
    <t>Liberia</t>
  </si>
  <si>
    <t>LR27-000015</t>
  </si>
  <si>
    <t>Pougbaken Clinic</t>
  </si>
  <si>
    <t>Clinic</t>
  </si>
  <si>
    <t>Merlin</t>
  </si>
  <si>
    <t>N/A</t>
  </si>
  <si>
    <t>Maryland</t>
  </si>
  <si>
    <t>LBR10</t>
  </si>
  <si>
    <t>Karluway No. 1</t>
  </si>
  <si>
    <t>LBR1003</t>
  </si>
  <si>
    <t>Keezu</t>
  </si>
  <si>
    <t>4.7556</t>
  </si>
  <si>
    <t>Liberia</t>
  </si>
  <si>
    <t>Y</t>
  </si>
  <si>
    <t>UN163</t>
  </si>
  <si>
    <t>Boniken Clinic</t>
  </si>
  <si>
    <t>Clinic</t>
  </si>
  <si>
    <t>Merlin</t>
  </si>
  <si>
    <t>N</t>
  </si>
  <si>
    <t>Y</t>
  </si>
  <si>
    <t>N</t>
  </si>
  <si>
    <t>Not yet selected</t>
  </si>
  <si>
    <t>Maryland</t>
  </si>
  <si>
    <t>LBR10</t>
  </si>
  <si>
    <t>Karluway No. 2</t>
  </si>
  <si>
    <t>LBR1004</t>
  </si>
  <si>
    <t>Boniken</t>
  </si>
  <si>
    <t>4.641476015</t>
  </si>
  <si>
    <t>Alt ID LR27-000017</t>
  </si>
  <si>
    <t>UNMO TEAM SITE 06 (HARPER TEAM SITE)</t>
  </si>
  <si>
    <t>Harper</t>
  </si>
  <si>
    <t>29N</t>
  </si>
  <si>
    <t>PF 4625 1317</t>
  </si>
  <si>
    <t>29NPF 4625 1317</t>
  </si>
  <si>
    <t>29NPF 4625 1317</t>
  </si>
  <si>
    <t>Liberia</t>
  </si>
  <si>
    <t>UN160</t>
  </si>
  <si>
    <t>Manolu 1 Clinic</t>
  </si>
  <si>
    <t>Clinic</t>
  </si>
  <si>
    <t>MERCI</t>
  </si>
  <si>
    <t>N</t>
  </si>
  <si>
    <t>Y</t>
  </si>
  <si>
    <t>N</t>
  </si>
  <si>
    <t>Not yet selected</t>
  </si>
  <si>
    <t>Maryland</t>
  </si>
  <si>
    <t>LBR10</t>
  </si>
  <si>
    <t>Karluway No. 2</t>
  </si>
  <si>
    <t>LBR1004</t>
  </si>
  <si>
    <t>Manolu</t>
  </si>
  <si>
    <t>4.719508768</t>
  </si>
  <si>
    <t>UNMO TEAM SITE 06 (HARPER TEAM SITE)</t>
  </si>
  <si>
    <t>Harper</t>
  </si>
  <si>
    <t>29N</t>
  </si>
  <si>
    <t>PF 4205 2179</t>
  </si>
  <si>
    <t>29NPF 4205 2179</t>
  </si>
  <si>
    <t>29NPF 4205 2179</t>
  </si>
  <si>
    <t>Liberia</t>
  </si>
  <si>
    <t>Closed*</t>
  </si>
  <si>
    <t>UN161</t>
  </si>
  <si>
    <t>Manolu 2 Clinic</t>
  </si>
  <si>
    <t>Clinic</t>
  </si>
  <si>
    <t>NFP</t>
  </si>
  <si>
    <t>Maryland</t>
  </si>
  <si>
    <t>LBR10</t>
  </si>
  <si>
    <t>Karluway No. 2</t>
  </si>
  <si>
    <t>LBR1004</t>
  </si>
  <si>
    <t>Manolu</t>
  </si>
  <si>
    <t>4.71779282</t>
  </si>
  <si>
    <t>Does not exists anymore there is only Manolu 1 Clinic (PF 4205 2179)</t>
  </si>
  <si>
    <t>UNMO TEAM SITE 06 (HARPER TEAM SITE)</t>
  </si>
  <si>
    <t>Harper</t>
  </si>
  <si>
    <t>29N</t>
  </si>
  <si>
    <t>PF 419 216</t>
  </si>
  <si>
    <t>29NPF 419 216</t>
  </si>
  <si>
    <t>29NPF 419 216</t>
  </si>
  <si>
    <t>Liberia</t>
  </si>
  <si>
    <t>Closed*</t>
  </si>
  <si>
    <t>UN162</t>
  </si>
  <si>
    <t>Gbalay Clinic</t>
  </si>
  <si>
    <t>Maryland</t>
  </si>
  <si>
    <t>LBR10</t>
  </si>
  <si>
    <t>Karluway No. 2</t>
  </si>
  <si>
    <t>LBR1004</t>
  </si>
  <si>
    <t>4.68512144</t>
  </si>
  <si>
    <t>Does not exist as confirmed on 07 Aug 14</t>
  </si>
  <si>
    <t>UNMO TEAM SITE 06 (HARPER TEAM SITE)</t>
  </si>
  <si>
    <t>Harper</t>
  </si>
  <si>
    <t>29N</t>
  </si>
  <si>
    <t>PF 485 180</t>
  </si>
  <si>
    <t>29NPF 485 180</t>
  </si>
  <si>
    <t>29NPF 485 180</t>
  </si>
  <si>
    <t>Liberia</t>
  </si>
  <si>
    <t>Closed*</t>
  </si>
  <si>
    <t>UN164</t>
  </si>
  <si>
    <t>Wlowen Clinic</t>
  </si>
  <si>
    <t>Maryland</t>
  </si>
  <si>
    <t>LBR10</t>
  </si>
  <si>
    <t>Karluway No. 2</t>
  </si>
  <si>
    <t>LBR1004</t>
  </si>
  <si>
    <t>4.631108305</t>
  </si>
  <si>
    <t>Does not exist as confirmed on 19 Aug 14</t>
  </si>
  <si>
    <t>UNMO TEAM SITE 06 (HARPER TEAM SITE)</t>
  </si>
  <si>
    <t>Harper</t>
  </si>
  <si>
    <t>29N</t>
  </si>
  <si>
    <t>PF 329 120</t>
  </si>
  <si>
    <t>29NPF 329 120</t>
  </si>
  <si>
    <t>29NPF 329 120</t>
  </si>
  <si>
    <t>Liberia</t>
  </si>
  <si>
    <t>LR27-000019</t>
  </si>
  <si>
    <t>Yediaken</t>
  </si>
  <si>
    <t>Clinic</t>
  </si>
  <si>
    <t>Merlin</t>
  </si>
  <si>
    <t>N/A</t>
  </si>
  <si>
    <t>Maryland</t>
  </si>
  <si>
    <t>LBR10</t>
  </si>
  <si>
    <t>Karluway No. 2</t>
  </si>
  <si>
    <t>LBR1004</t>
  </si>
  <si>
    <t>4.67669000000</t>
  </si>
  <si>
    <t>Liberia</t>
  </si>
  <si>
    <t>UN159</t>
  </si>
  <si>
    <t>Yediaken Clinic</t>
  </si>
  <si>
    <t>N</t>
  </si>
  <si>
    <t>Not yet selected</t>
  </si>
  <si>
    <t>Maryland</t>
  </si>
  <si>
    <t>LBR10</t>
  </si>
  <si>
    <t>Karluway No. 2</t>
  </si>
  <si>
    <t>LBR1004</t>
  </si>
  <si>
    <t>4.676263954</t>
  </si>
  <si>
    <t>UNMO TEAM SITE 06 (HARPER TEAM SITE)</t>
  </si>
  <si>
    <t>Harper</t>
  </si>
  <si>
    <t>29N</t>
  </si>
  <si>
    <t>PF 4816 1702</t>
  </si>
  <si>
    <t>29NPF 4816 1702</t>
  </si>
  <si>
    <t>29NPF 4816 1702</t>
  </si>
  <si>
    <t>Liberia</t>
  </si>
  <si>
    <t>LR27-000008</t>
  </si>
  <si>
    <t>Feloken Clinic</t>
  </si>
  <si>
    <t>Clinic</t>
  </si>
  <si>
    <t>MERCI</t>
  </si>
  <si>
    <t>N/A</t>
  </si>
  <si>
    <t>Maryland</t>
  </si>
  <si>
    <t>LBR10</t>
  </si>
  <si>
    <t>Nyorken</t>
  </si>
  <si>
    <t>LBR1005</t>
  </si>
  <si>
    <t>Feloken</t>
  </si>
  <si>
    <t>5.06728000000</t>
  </si>
  <si>
    <t>Liberia</t>
  </si>
  <si>
    <t>Open</t>
  </si>
  <si>
    <t>LR27-000013</t>
  </si>
  <si>
    <t>Gbawiliken</t>
  </si>
  <si>
    <t>Clinic</t>
  </si>
  <si>
    <t>MERCI,GOL</t>
  </si>
  <si>
    <t>N/A</t>
  </si>
  <si>
    <t>Maryland</t>
  </si>
  <si>
    <t>LBR10</t>
  </si>
  <si>
    <t>Nyorken</t>
  </si>
  <si>
    <t>LBR1005</t>
  </si>
  <si>
    <t>Gbaklika</t>
  </si>
  <si>
    <t>4.99046000000</t>
  </si>
  <si>
    <t>http://www.tlcafrica.com/lisgis/lisgis.htm</t>
  </si>
  <si>
    <t>Liberia</t>
  </si>
  <si>
    <t>UN158</t>
  </si>
  <si>
    <t>Barriken Clinic</t>
  </si>
  <si>
    <t>Clinic</t>
  </si>
  <si>
    <t>MERCI</t>
  </si>
  <si>
    <t>N</t>
  </si>
  <si>
    <t>N</t>
  </si>
  <si>
    <t>Not yet selected</t>
  </si>
  <si>
    <t>Maryland</t>
  </si>
  <si>
    <t>LBR10</t>
  </si>
  <si>
    <t>Pleebo Sodoken</t>
  </si>
  <si>
    <t>LBR1006</t>
  </si>
  <si>
    <t>Barrakeh</t>
  </si>
  <si>
    <t>4.492933518</t>
  </si>
  <si>
    <t>UNMO TEAM SITE 06 (HARPER TEAM SITE)</t>
  </si>
  <si>
    <t>Harper</t>
  </si>
  <si>
    <t>29N</t>
  </si>
  <si>
    <t>PE 4836 9675</t>
  </si>
  <si>
    <t>29NPE 4836 9675</t>
  </si>
  <si>
    <t>29NPE 4836 9675</t>
  </si>
  <si>
    <t>Liberia</t>
  </si>
  <si>
    <t>Y</t>
  </si>
  <si>
    <t>LR27-000024</t>
  </si>
  <si>
    <t>Gboloke</t>
  </si>
  <si>
    <t>Clinic</t>
  </si>
  <si>
    <t>MERCI (GOL?)</t>
  </si>
  <si>
    <t>N/A</t>
  </si>
  <si>
    <t>Maryland</t>
  </si>
  <si>
    <t>LBR10</t>
  </si>
  <si>
    <t>Pleebo Sodoken</t>
  </si>
  <si>
    <t>LBR1006</t>
  </si>
  <si>
    <t>Gbloke</t>
  </si>
  <si>
    <t>4.53304000000</t>
  </si>
  <si>
    <t>Liberia</t>
  </si>
  <si>
    <t>Y</t>
  </si>
  <si>
    <t>LR27-000010</t>
  </si>
  <si>
    <t>Karloken</t>
  </si>
  <si>
    <t>Health Center</t>
  </si>
  <si>
    <t>MERCI</t>
  </si>
  <si>
    <t>4</t>
  </si>
  <si>
    <t>Maryland</t>
  </si>
  <si>
    <t>LBR10</t>
  </si>
  <si>
    <t>Pleebo Sodoken</t>
  </si>
  <si>
    <t>LBR1006</t>
  </si>
  <si>
    <t>Karloken</t>
  </si>
  <si>
    <t>4.799023</t>
  </si>
  <si>
    <t>geolocated to village level (Karloken)</t>
  </si>
  <si>
    <t>http://liberia.ushahidi.com/reports/view/544</t>
  </si>
  <si>
    <t>Liberia</t>
  </si>
  <si>
    <t>LR27-000022</t>
  </si>
  <si>
    <t>Rock Town Kunokudi</t>
  </si>
  <si>
    <t>Clinic</t>
  </si>
  <si>
    <t>Merlin</t>
  </si>
  <si>
    <t>N/A</t>
  </si>
  <si>
    <t>Maryland</t>
  </si>
  <si>
    <t>LBR10</t>
  </si>
  <si>
    <t>Pleebo Sodoken</t>
  </si>
  <si>
    <t>LBR1006</t>
  </si>
  <si>
    <t>Kudekudi</t>
  </si>
  <si>
    <t>4.64510000000</t>
  </si>
  <si>
    <t>Liberia</t>
  </si>
  <si>
    <t>Y</t>
  </si>
  <si>
    <t>LISGIS252</t>
  </si>
  <si>
    <t>Old Sodoken</t>
  </si>
  <si>
    <t>Clinic</t>
  </si>
  <si>
    <t>GOL</t>
  </si>
  <si>
    <t>Maryland</t>
  </si>
  <si>
    <t>LBR10</t>
  </si>
  <si>
    <t>Pleebo Sodoken</t>
  </si>
  <si>
    <t>LBR1006</t>
  </si>
  <si>
    <t>Old Sodokeh</t>
  </si>
  <si>
    <t>4.520348</t>
  </si>
  <si>
    <t>http://www.tlcafrica.com/lisgis/lisgis.htm</t>
  </si>
  <si>
    <t>Liberia</t>
  </si>
  <si>
    <t>LISGIS258</t>
  </si>
  <si>
    <t>C.R.P. Medical Center</t>
  </si>
  <si>
    <t>HC</t>
  </si>
  <si>
    <t>NFP</t>
  </si>
  <si>
    <t>Maryland</t>
  </si>
  <si>
    <t>LBR10</t>
  </si>
  <si>
    <t>Pleebo Sodoken</t>
  </si>
  <si>
    <t>LBR1006</t>
  </si>
  <si>
    <t>Pleebo</t>
  </si>
  <si>
    <t>4.5335</t>
  </si>
  <si>
    <t>http://www.tlcafrica.com/lisgis/lisgis.htm</t>
  </si>
  <si>
    <t>Liberia</t>
  </si>
  <si>
    <t>Open</t>
  </si>
  <si>
    <t>UN157</t>
  </si>
  <si>
    <t>Cavalla Medical Center</t>
  </si>
  <si>
    <t>Clinic</t>
  </si>
  <si>
    <t>Merlin</t>
  </si>
  <si>
    <t>N</t>
  </si>
  <si>
    <t>Not yet selected</t>
  </si>
  <si>
    <t>Maryland</t>
  </si>
  <si>
    <t>LBR10</t>
  </si>
  <si>
    <t>Pleebo Sodoken</t>
  </si>
  <si>
    <t>LBR1006</t>
  </si>
  <si>
    <t>Pleebo</t>
  </si>
  <si>
    <t>4.573607189</t>
  </si>
  <si>
    <t>UNMO TEAM SITE 06 (HARPER TEAM SITE)</t>
  </si>
  <si>
    <t>Harper</t>
  </si>
  <si>
    <t>29N</t>
  </si>
  <si>
    <t>PF 4843 0567</t>
  </si>
  <si>
    <t>29NPF 4843 0567</t>
  </si>
  <si>
    <t>29NPF 4843 0567</t>
  </si>
  <si>
    <t>Liberia</t>
  </si>
  <si>
    <t>Closed*</t>
  </si>
  <si>
    <t>UN150</t>
  </si>
  <si>
    <t>CRC Clinic</t>
  </si>
  <si>
    <t>Maryland</t>
  </si>
  <si>
    <t>LBR10</t>
  </si>
  <si>
    <t>Pleebo Sodoken</t>
  </si>
  <si>
    <t>LBR1006</t>
  </si>
  <si>
    <t>Pleebo</t>
  </si>
  <si>
    <t>4.576580473</t>
  </si>
  <si>
    <t>Does not exists anymore there is only CAVALA MEDICAL CENTER (PF 4843 0567)</t>
  </si>
  <si>
    <t>UNMO TEAM SITE 06 (HARPER TEAM SITE)</t>
  </si>
  <si>
    <t>Harper</t>
  </si>
  <si>
    <t>29N</t>
  </si>
  <si>
    <t>PF 491 060</t>
  </si>
  <si>
    <t>29NPF 491 060</t>
  </si>
  <si>
    <t>29NPF 491 060</t>
  </si>
  <si>
    <t>Liberia</t>
  </si>
  <si>
    <t>Closed*</t>
  </si>
  <si>
    <t>UN153</t>
  </si>
  <si>
    <t>CRC Hospital</t>
  </si>
  <si>
    <t>Maryland</t>
  </si>
  <si>
    <t>LBR10</t>
  </si>
  <si>
    <t>Pleebo Sodoken</t>
  </si>
  <si>
    <t>LBR1006</t>
  </si>
  <si>
    <t>Pleebo</t>
  </si>
  <si>
    <t>4.576565189</t>
  </si>
  <si>
    <t>Does not exists anymore there is only CAVALA MEDICAL CENTER (PF 4843 0567)</t>
  </si>
  <si>
    <t>UNMO TEAM SITE 06 (HARPER TEAM SITE)</t>
  </si>
  <si>
    <t>Harper</t>
  </si>
  <si>
    <t>29N</t>
  </si>
  <si>
    <t>PF 500 060</t>
  </si>
  <si>
    <t>29NPF 500 060</t>
  </si>
  <si>
    <t>29NPF 500 060</t>
  </si>
  <si>
    <t>Liberia</t>
  </si>
  <si>
    <t>LR27-000006</t>
  </si>
  <si>
    <t>Plebo Health Center</t>
  </si>
  <si>
    <t>Health Center</t>
  </si>
  <si>
    <t>MERCI</t>
  </si>
  <si>
    <t>8</t>
  </si>
  <si>
    <t>Maryland</t>
  </si>
  <si>
    <t>LBR10</t>
  </si>
  <si>
    <t>Pleebo Sodoken</t>
  </si>
  <si>
    <t>LBR1006</t>
  </si>
  <si>
    <t>Pleebo</t>
  </si>
  <si>
    <t>4.58534000000</t>
  </si>
  <si>
    <t>Liberia</t>
  </si>
  <si>
    <t>Y</t>
  </si>
  <si>
    <t>LR27-000007</t>
  </si>
  <si>
    <t>St. Francis</t>
  </si>
  <si>
    <t>Clinic</t>
  </si>
  <si>
    <t>Faith Based Organization</t>
  </si>
  <si>
    <t>N/A</t>
  </si>
  <si>
    <t>Maryland</t>
  </si>
  <si>
    <t>LBR10</t>
  </si>
  <si>
    <t>Pleebo Sodoken</t>
  </si>
  <si>
    <t>LBR1006</t>
  </si>
  <si>
    <t>Sadeke</t>
  </si>
  <si>
    <t>4.55303000000</t>
  </si>
  <si>
    <t>Liberia</t>
  </si>
  <si>
    <t>Closed*</t>
  </si>
  <si>
    <t>UN151</t>
  </si>
  <si>
    <t>Division 3 New Camp Clinic</t>
  </si>
  <si>
    <t>Maryland</t>
  </si>
  <si>
    <t>LBR10</t>
  </si>
  <si>
    <t>Pleebo Sodoken</t>
  </si>
  <si>
    <t>LBR1006</t>
  </si>
  <si>
    <t>4.569361937</t>
  </si>
  <si>
    <t>Does not exists anymore there is only CAVALA MEDICAL CENTER (PF 4843 0567)</t>
  </si>
  <si>
    <t>UNMO TEAM SITE 06 (HARPER TEAM SITE)</t>
  </si>
  <si>
    <t>Harper</t>
  </si>
  <si>
    <t>29N</t>
  </si>
  <si>
    <t>PF 481 052</t>
  </si>
  <si>
    <t>29NPF 481 052</t>
  </si>
  <si>
    <t>29NPF 481 052</t>
  </si>
  <si>
    <t>Liberia</t>
  </si>
  <si>
    <t>Closed*</t>
  </si>
  <si>
    <t>UN152</t>
  </si>
  <si>
    <t>Division 5 CRC Camp 8 Clinic</t>
  </si>
  <si>
    <t>Maryland</t>
  </si>
  <si>
    <t>LBR10</t>
  </si>
  <si>
    <t>Pleebo Sodoken</t>
  </si>
  <si>
    <t>LBR1006</t>
  </si>
  <si>
    <t>4.565616972</t>
  </si>
  <si>
    <t>Does not exists anymore there is only CAVALA MEDICAL CENTER (PF 4843 0567)</t>
  </si>
  <si>
    <t>UNMO TEAM SITE 06 (HARPER TEAM SITE)</t>
  </si>
  <si>
    <t>Harper</t>
  </si>
  <si>
    <t>29N</t>
  </si>
  <si>
    <t>PF 555 048</t>
  </si>
  <si>
    <t>29NPF 555 048</t>
  </si>
  <si>
    <t>29NPF 555 048</t>
  </si>
  <si>
    <t>Liberia</t>
  </si>
  <si>
    <t>Closed*</t>
  </si>
  <si>
    <t>UN154</t>
  </si>
  <si>
    <t>Factory Camp Clinic</t>
  </si>
  <si>
    <t>Maryland</t>
  </si>
  <si>
    <t>LBR10</t>
  </si>
  <si>
    <t>Pleebo Sodoken</t>
  </si>
  <si>
    <t>LBR1006</t>
  </si>
  <si>
    <t>4.570321171</t>
  </si>
  <si>
    <t>Does not exists anymore there is only CAVALA MEDICAL CENTER (PF 4843 0567)</t>
  </si>
  <si>
    <t>UNMO TEAM SITE 06 (HARPER TEAM SITE)</t>
  </si>
  <si>
    <t>Harper</t>
  </si>
  <si>
    <t>29N</t>
  </si>
  <si>
    <t>PF 448 053</t>
  </si>
  <si>
    <t>29NPF 448 053</t>
  </si>
  <si>
    <t>29NPF 448 053</t>
  </si>
  <si>
    <t>Liberia</t>
  </si>
  <si>
    <t>UN155</t>
  </si>
  <si>
    <t>Gbloken Clinic</t>
  </si>
  <si>
    <t>N</t>
  </si>
  <si>
    <t>N</t>
  </si>
  <si>
    <t>Not yet selected</t>
  </si>
  <si>
    <t>Maryland</t>
  </si>
  <si>
    <t>LBR10</t>
  </si>
  <si>
    <t>Pleebo Sodoken</t>
  </si>
  <si>
    <t>LBR1006</t>
  </si>
  <si>
    <t>4.533323746</t>
  </si>
  <si>
    <t>UNMO TEAM SITE 06 (HARPER TEAM SITE)</t>
  </si>
  <si>
    <t>Harper</t>
  </si>
  <si>
    <t>29N</t>
  </si>
  <si>
    <t>PF 5060 0122</t>
  </si>
  <si>
    <t>29NPF 5060 0122</t>
  </si>
  <si>
    <t>29NPF 5060 0122</t>
  </si>
  <si>
    <t>Liberia</t>
  </si>
  <si>
    <t>Closed*</t>
  </si>
  <si>
    <t>UN156</t>
  </si>
  <si>
    <t>Gedetarbo Clinic</t>
  </si>
  <si>
    <t>Maryland</t>
  </si>
  <si>
    <t>LBR10</t>
  </si>
  <si>
    <t>Pleebo Sodoken</t>
  </si>
  <si>
    <t>LBR1006</t>
  </si>
  <si>
    <t>4.572027728</t>
  </si>
  <si>
    <t>Does not exists anymore there is only CAVALA MEDICAL CENTER (PF 4843 0567)</t>
  </si>
  <si>
    <t>UNMO TEAM SITE 06 (HARPER TEAM SITE)</t>
  </si>
  <si>
    <t>Harper</t>
  </si>
  <si>
    <t>29N</t>
  </si>
  <si>
    <t>PF 509 055</t>
  </si>
  <si>
    <t>29NPF 509 055</t>
  </si>
  <si>
    <t>29NPF 509 055</t>
  </si>
  <si>
    <t>Liberia</t>
  </si>
  <si>
    <t>LR27-000021</t>
  </si>
  <si>
    <t>Sodoken</t>
  </si>
  <si>
    <t>Clinic</t>
  </si>
  <si>
    <t>Merlin</t>
  </si>
  <si>
    <t>N/A</t>
  </si>
  <si>
    <t>Maryland</t>
  </si>
  <si>
    <t>LBR10</t>
  </si>
  <si>
    <t>Pleebo Sodoken</t>
  </si>
  <si>
    <t>LBR1006</t>
  </si>
  <si>
    <t>4.52408000000</t>
  </si>
  <si>
    <t>Liberia</t>
  </si>
  <si>
    <t>LR27-000011</t>
  </si>
  <si>
    <t>Juduken</t>
  </si>
  <si>
    <t>Clinic</t>
  </si>
  <si>
    <t>MERCI</t>
  </si>
  <si>
    <t>N/A</t>
  </si>
  <si>
    <t>Maryland</t>
  </si>
  <si>
    <t>LBR10</t>
  </si>
  <si>
    <t>Whojah</t>
  </si>
  <si>
    <t>LBR1007</t>
  </si>
  <si>
    <t>5.04713000000</t>
  </si>
  <si>
    <t>Liberia</t>
  </si>
  <si>
    <t>Open*</t>
  </si>
  <si>
    <t>UN072</t>
  </si>
  <si>
    <t>Bensonville Hospital</t>
  </si>
  <si>
    <t>Hospital</t>
  </si>
  <si>
    <t>MTI</t>
  </si>
  <si>
    <t>25</t>
  </si>
  <si>
    <t>Not Known</t>
  </si>
  <si>
    <t>Not Known</t>
  </si>
  <si>
    <t>N</t>
  </si>
  <si>
    <t>Montserrado</t>
  </si>
  <si>
    <t>LBR11</t>
  </si>
  <si>
    <t>Careysburg</t>
  </si>
  <si>
    <t>LBR1101</t>
  </si>
  <si>
    <t>Bensonville</t>
  </si>
  <si>
    <t>6.442512813</t>
  </si>
  <si>
    <t>Bensonville</t>
  </si>
  <si>
    <t>Open but there is fear and apprehension among staff due to limited capacity of the facility to handle the dreaded Ebola Viral ailment</t>
  </si>
  <si>
    <t>James N. Davis Jr Memoral Hospital</t>
  </si>
  <si>
    <t>UNMO TEAM SITE 02 (MONROVIA TEAM SITE)</t>
  </si>
  <si>
    <t>Monrovia</t>
  </si>
  <si>
    <t>29N</t>
  </si>
  <si>
    <t>LH 226 124</t>
  </si>
  <si>
    <t>29NLH 226 124</t>
  </si>
  <si>
    <t>29NLH 226 124</t>
  </si>
  <si>
    <t>Liberia</t>
  </si>
  <si>
    <t>LR30-000005</t>
  </si>
  <si>
    <t>Kingsville Clinic</t>
  </si>
  <si>
    <t>Clinic</t>
  </si>
  <si>
    <t>SC-UK</t>
  </si>
  <si>
    <t>N/A</t>
  </si>
  <si>
    <t>Montserrado</t>
  </si>
  <si>
    <t>LBR11</t>
  </si>
  <si>
    <t>Careysburg</t>
  </si>
  <si>
    <t>LBR1101</t>
  </si>
  <si>
    <t>Centeral Kingsville</t>
  </si>
  <si>
    <t>6.42407000000</t>
  </si>
  <si>
    <t>Redemption Hospital</t>
  </si>
  <si>
    <t>Liberia</t>
  </si>
  <si>
    <t>Y</t>
  </si>
  <si>
    <t>LR30-000004</t>
  </si>
  <si>
    <t>Crozierville Clinic</t>
  </si>
  <si>
    <t>Clinic</t>
  </si>
  <si>
    <t>MOHSW only</t>
  </si>
  <si>
    <t>N/A</t>
  </si>
  <si>
    <t>Montserrado</t>
  </si>
  <si>
    <t>LBR11</t>
  </si>
  <si>
    <t>Careysburg</t>
  </si>
  <si>
    <t>LBR1101</t>
  </si>
  <si>
    <t>Crozierville,</t>
  </si>
  <si>
    <t>6.45398000000</t>
  </si>
  <si>
    <t>Crozierville</t>
  </si>
  <si>
    <t>Liberia</t>
  </si>
  <si>
    <t>Y</t>
  </si>
  <si>
    <t>LR30-000007</t>
  </si>
  <si>
    <t>Harrisburg Clinic</t>
  </si>
  <si>
    <t>Clinic</t>
  </si>
  <si>
    <t>MOHSW,PFP,Public</t>
  </si>
  <si>
    <t>N/A</t>
  </si>
  <si>
    <t>Montserrado</t>
  </si>
  <si>
    <t>LBR11</t>
  </si>
  <si>
    <t>Careysburg</t>
  </si>
  <si>
    <t>LBR1101</t>
  </si>
  <si>
    <t>Todee</t>
  </si>
  <si>
    <t>6.48962000000</t>
  </si>
  <si>
    <t>Carysbrug District</t>
  </si>
  <si>
    <t>Liberia</t>
  </si>
  <si>
    <t>LR30-000017</t>
  </si>
  <si>
    <t>Careysburg</t>
  </si>
  <si>
    <t>Clinic</t>
  </si>
  <si>
    <t>SC-UK</t>
  </si>
  <si>
    <t>N/A</t>
  </si>
  <si>
    <t>Montserrado</t>
  </si>
  <si>
    <t>LBR11</t>
  </si>
  <si>
    <t>Careysburg</t>
  </si>
  <si>
    <t>LBR1101</t>
  </si>
  <si>
    <t>6.40230000000</t>
  </si>
  <si>
    <t>James N. Davis Jr Memoral Hospital</t>
  </si>
  <si>
    <t>Liberia</t>
  </si>
  <si>
    <t>LR30-000071</t>
  </si>
  <si>
    <t>Bardnersville Health Center</t>
  </si>
  <si>
    <t>Health Center</t>
  </si>
  <si>
    <t>Merlin</t>
  </si>
  <si>
    <t>10</t>
  </si>
  <si>
    <t>Montserrado</t>
  </si>
  <si>
    <t>LBR11</t>
  </si>
  <si>
    <t>Greater Monrovia</t>
  </si>
  <si>
    <t>LBR1103</t>
  </si>
  <si>
    <t>Bakoi Town</t>
  </si>
  <si>
    <t>6.37206000000</t>
  </si>
  <si>
    <t>Liberia</t>
  </si>
  <si>
    <t>LR30-000072</t>
  </si>
  <si>
    <t>Bardnersville Medical  &amp; Lab Community Clinic</t>
  </si>
  <si>
    <t>Clinic</t>
  </si>
  <si>
    <t>Private - for profit</t>
  </si>
  <si>
    <t>N/A</t>
  </si>
  <si>
    <t>Montserrado</t>
  </si>
  <si>
    <t>LBR11</t>
  </si>
  <si>
    <t>Greater Monrovia</t>
  </si>
  <si>
    <t>LBR1103</t>
  </si>
  <si>
    <t>Bakoi Town</t>
  </si>
  <si>
    <t>6.35815000000</t>
  </si>
  <si>
    <t>Liberia</t>
  </si>
  <si>
    <t>LISGIS271</t>
  </si>
  <si>
    <t>E.J. Goodridge H C</t>
  </si>
  <si>
    <t>HC</t>
  </si>
  <si>
    <t>GOL</t>
  </si>
  <si>
    <t>Montserrado</t>
  </si>
  <si>
    <t>LBR11</t>
  </si>
  <si>
    <t>Greater Monrovia</t>
  </si>
  <si>
    <t>LBR1103</t>
  </si>
  <si>
    <t>Barnersville</t>
  </si>
  <si>
    <t>6.3667</t>
  </si>
  <si>
    <t>http://www.tlcafrica.com/lisgis/lisgis.htm</t>
  </si>
  <si>
    <t>Liberia</t>
  </si>
  <si>
    <t>LISGIS262</t>
  </si>
  <si>
    <t>Bardnersville Health Center</t>
  </si>
  <si>
    <t>HC</t>
  </si>
  <si>
    <t>GOL</t>
  </si>
  <si>
    <t>Montserrado</t>
  </si>
  <si>
    <t>LBR11</t>
  </si>
  <si>
    <t>Greater Monrovia</t>
  </si>
  <si>
    <t>LBR1103</t>
  </si>
  <si>
    <t>Barnesville</t>
  </si>
  <si>
    <t>6.259651</t>
  </si>
  <si>
    <t>42 S D. Cooper Rd</t>
  </si>
  <si>
    <t>The name might be Barnesville HC</t>
  </si>
  <si>
    <t>http://www.tlcafrica.com/lisgis/lisgis.htm</t>
  </si>
  <si>
    <t>Liberia</t>
  </si>
  <si>
    <t>LR30-000091</t>
  </si>
  <si>
    <t>Forkay's Maternity Clinic</t>
  </si>
  <si>
    <t>Clinic</t>
  </si>
  <si>
    <t>Private - for profit</t>
  </si>
  <si>
    <t>N/A</t>
  </si>
  <si>
    <t>Montserrado</t>
  </si>
  <si>
    <t>LBR11</t>
  </si>
  <si>
    <t>Greater Monrovia</t>
  </si>
  <si>
    <t>LBR1103</t>
  </si>
  <si>
    <t>Barnesville</t>
  </si>
  <si>
    <t>6.36455</t>
  </si>
  <si>
    <t>Liberia</t>
  </si>
  <si>
    <t>LR30-000015</t>
  </si>
  <si>
    <t>Central Prison</t>
  </si>
  <si>
    <t>Clinic</t>
  </si>
  <si>
    <t>MOHSW only</t>
  </si>
  <si>
    <t>N/A</t>
  </si>
  <si>
    <t>Montserrado</t>
  </si>
  <si>
    <t>LBR11</t>
  </si>
  <si>
    <t>Greater Monrovia</t>
  </si>
  <si>
    <t>LBR1103</t>
  </si>
  <si>
    <t>Bassa Community</t>
  </si>
  <si>
    <t>6.30849</t>
  </si>
  <si>
    <t>Liberia</t>
  </si>
  <si>
    <t>LR30-000025</t>
  </si>
  <si>
    <t>Bromely Community Clinic</t>
  </si>
  <si>
    <t>Clinic</t>
  </si>
  <si>
    <t>MERCI</t>
  </si>
  <si>
    <t>N/A</t>
  </si>
  <si>
    <t>Montserrado</t>
  </si>
  <si>
    <t>LBR11</t>
  </si>
  <si>
    <t>Greater Monrovia</t>
  </si>
  <si>
    <t>LBR1103</t>
  </si>
  <si>
    <t>Bromley</t>
  </si>
  <si>
    <t>6.41347400000</t>
  </si>
  <si>
    <t>Redemption Hospital</t>
  </si>
  <si>
    <t>Liberia</t>
  </si>
  <si>
    <t>LR30-000060</t>
  </si>
  <si>
    <t>Grey Stone Comm</t>
  </si>
  <si>
    <t>Clinic</t>
  </si>
  <si>
    <t>Private - for profit</t>
  </si>
  <si>
    <t>N/A</t>
  </si>
  <si>
    <t>Montserrado</t>
  </si>
  <si>
    <t>LBR11</t>
  </si>
  <si>
    <t>Greater Monrovia</t>
  </si>
  <si>
    <t>LBR1103</t>
  </si>
  <si>
    <t>Buah Yard</t>
  </si>
  <si>
    <t>6.31762</t>
  </si>
  <si>
    <t>Liberia</t>
  </si>
  <si>
    <t>Open</t>
  </si>
  <si>
    <t>Y</t>
  </si>
  <si>
    <t>LibOni</t>
  </si>
  <si>
    <t>Island Clinic (Oniyama Specialist Hospital)</t>
  </si>
  <si>
    <t>Hospital</t>
  </si>
  <si>
    <t>ETC</t>
  </si>
  <si>
    <t>MOH, WHO</t>
  </si>
  <si>
    <t>N/A</t>
  </si>
  <si>
    <t>N/A</t>
  </si>
  <si>
    <t>Montserrado</t>
  </si>
  <si>
    <t>LBR11</t>
  </si>
  <si>
    <t>Greater Monrovia</t>
  </si>
  <si>
    <t>LBR1103</t>
  </si>
  <si>
    <t>Bushrod Island</t>
  </si>
  <si>
    <t>6.3279815</t>
  </si>
  <si>
    <t>Bushrod Island</t>
  </si>
  <si>
    <t>new 120 bed capacity but sometimes stretches to care for 210 patients. its believed to be full. US Navy have set up a moble testing unit nearby, they get results back between 3-5 hours</t>
  </si>
  <si>
    <t>https://www.internationalsos.com/ebola/index.cfm?content_id=396&amp;language_id=ENG; WHO Foreign Medical Teams International Response; WHO data</t>
  </si>
  <si>
    <t>http://www.openstreetmap.org/search?query=6.3279815%09-10.79777#map=14/6.3280/-10.7978</t>
  </si>
  <si>
    <t>29NLH0238206106</t>
  </si>
  <si>
    <t>Liberia</t>
  </si>
  <si>
    <t>LR30-000059</t>
  </si>
  <si>
    <t>Jaimaca Road Clinic</t>
  </si>
  <si>
    <t>Clinic</t>
  </si>
  <si>
    <t>Private - for profit</t>
  </si>
  <si>
    <t>N/A</t>
  </si>
  <si>
    <t>Montserrado</t>
  </si>
  <si>
    <t>LBR11</t>
  </si>
  <si>
    <t>Greater Monrovia</t>
  </si>
  <si>
    <t>LBR1103</t>
  </si>
  <si>
    <t>Bushrod Island</t>
  </si>
  <si>
    <t>6.34337000000</t>
  </si>
  <si>
    <t>Jaimica Road</t>
  </si>
  <si>
    <t>Liberia</t>
  </si>
  <si>
    <t>UN022</t>
  </si>
  <si>
    <t>Jallahlone Clinic</t>
  </si>
  <si>
    <t>1 OIC</t>
  </si>
  <si>
    <t>Montserrado</t>
  </si>
  <si>
    <t>LBR11</t>
  </si>
  <si>
    <t>Greater Monrovia</t>
  </si>
  <si>
    <t>LBR1103</t>
  </si>
  <si>
    <t>Bushrod Island</t>
  </si>
  <si>
    <t>6.925256127</t>
  </si>
  <si>
    <t>UNMO TEAM SITE 01(TUBMANBURG)</t>
  </si>
  <si>
    <t>Tubmanburg</t>
  </si>
  <si>
    <t>29N</t>
  </si>
  <si>
    <t>LH 185 658</t>
  </si>
  <si>
    <t>29NLH 185 658</t>
  </si>
  <si>
    <t>29NLH 185 658</t>
  </si>
  <si>
    <t>Liberia</t>
  </si>
  <si>
    <t>LR30-000033</t>
  </si>
  <si>
    <t>Clara Town</t>
  </si>
  <si>
    <t>Health Center</t>
  </si>
  <si>
    <t>MOHSW only</t>
  </si>
  <si>
    <t>16</t>
  </si>
  <si>
    <t>Montserrado</t>
  </si>
  <si>
    <t>LBR11</t>
  </si>
  <si>
    <t>Greater Monrovia</t>
  </si>
  <si>
    <t>LBR1103</t>
  </si>
  <si>
    <t>Clara Town</t>
  </si>
  <si>
    <t>6.32870000000</t>
  </si>
  <si>
    <t>Clara Town</t>
  </si>
  <si>
    <t>JFK Medical Center</t>
  </si>
  <si>
    <t>Liberia</t>
  </si>
  <si>
    <t>Y</t>
  </si>
  <si>
    <t>LR30-000184</t>
  </si>
  <si>
    <t>Joanna Maternity</t>
  </si>
  <si>
    <t>Clinic</t>
  </si>
  <si>
    <t>Private - for profit</t>
  </si>
  <si>
    <t>N/A</t>
  </si>
  <si>
    <t>Montserrado</t>
  </si>
  <si>
    <t>LBR11</t>
  </si>
  <si>
    <t>Greater Monrovia</t>
  </si>
  <si>
    <t>LBR1103</t>
  </si>
  <si>
    <t>Community A</t>
  </si>
  <si>
    <t>6.30742000000</t>
  </si>
  <si>
    <t>Center Street</t>
  </si>
  <si>
    <t>Liberia</t>
  </si>
  <si>
    <t>Y</t>
  </si>
  <si>
    <t>MTI103</t>
  </si>
  <si>
    <t>National TB &amp; Leprosy Hospital</t>
  </si>
  <si>
    <t>Hospital</t>
  </si>
  <si>
    <t>Public</t>
  </si>
  <si>
    <t>Montserrado</t>
  </si>
  <si>
    <t>LBR11</t>
  </si>
  <si>
    <t>Greater Monrovia</t>
  </si>
  <si>
    <t>LBR1103</t>
  </si>
  <si>
    <t>Congo town</t>
  </si>
  <si>
    <t>6.26866</t>
  </si>
  <si>
    <t>Congo Town</t>
  </si>
  <si>
    <t>Geoloc at centroid of Congo Town.</t>
  </si>
  <si>
    <t>List from: Medical Teams International</t>
  </si>
  <si>
    <t>Duport Road Health Center</t>
  </si>
  <si>
    <t>Liberia</t>
  </si>
  <si>
    <t>Closed</t>
  </si>
  <si>
    <t>Y</t>
  </si>
  <si>
    <t>STF047</t>
  </si>
  <si>
    <t>St. Joseph Catholic Hospital</t>
  </si>
  <si>
    <t>Hospital</t>
  </si>
  <si>
    <t>Private</t>
  </si>
  <si>
    <t>Montserrado</t>
  </si>
  <si>
    <t>LBR11</t>
  </si>
  <si>
    <t>Greater Monrovia</t>
  </si>
  <si>
    <t>LBR1103</t>
  </si>
  <si>
    <t>Congo Town</t>
  </si>
  <si>
    <t>6.27287</t>
  </si>
  <si>
    <t>Congo Town</t>
  </si>
  <si>
    <t>Liberia</t>
  </si>
  <si>
    <t>MTI022</t>
  </si>
  <si>
    <t>Eye and Optical Clinic</t>
  </si>
  <si>
    <t>Clinic</t>
  </si>
  <si>
    <t>Private</t>
  </si>
  <si>
    <t>Montserrado</t>
  </si>
  <si>
    <t>LBR11</t>
  </si>
  <si>
    <t>Greater Monrovia</t>
  </si>
  <si>
    <t>LBR1103</t>
  </si>
  <si>
    <t>Crown Hill Monrovia</t>
  </si>
  <si>
    <t>6.31661</t>
  </si>
  <si>
    <t>Broad &amp; Center Street</t>
  </si>
  <si>
    <t>List from: Medical Teams International</t>
  </si>
  <si>
    <t>JFK Medical Center</t>
  </si>
  <si>
    <t>Liberia</t>
  </si>
  <si>
    <t>LR30-000029</t>
  </si>
  <si>
    <t>Chocolate City Clinic</t>
  </si>
  <si>
    <t>Health Center</t>
  </si>
  <si>
    <t>MERCI</t>
  </si>
  <si>
    <t>5</t>
  </si>
  <si>
    <t>Montserrado</t>
  </si>
  <si>
    <t>LBR11</t>
  </si>
  <si>
    <t>Greater Monrovia</t>
  </si>
  <si>
    <t>LBR1103</t>
  </si>
  <si>
    <t>Dry Rice Market Comm</t>
  </si>
  <si>
    <t>6.32923000000</t>
  </si>
  <si>
    <t>Chocolate City</t>
  </si>
  <si>
    <t>James N. Davis Jr Memoral Hospital</t>
  </si>
  <si>
    <t>Liberia</t>
  </si>
  <si>
    <t>LR30-000153</t>
  </si>
  <si>
    <t>Tropical</t>
  </si>
  <si>
    <t>Clinic</t>
  </si>
  <si>
    <t>Private - for profit</t>
  </si>
  <si>
    <t>N/A</t>
  </si>
  <si>
    <t>Montserrado</t>
  </si>
  <si>
    <t>LBR11</t>
  </si>
  <si>
    <t>Greater Monrovia</t>
  </si>
  <si>
    <t>LBR1103</t>
  </si>
  <si>
    <t>Dupl Monrovia</t>
  </si>
  <si>
    <t>6.34871000000</t>
  </si>
  <si>
    <t>Logan Town</t>
  </si>
  <si>
    <t>Liberia</t>
  </si>
  <si>
    <t>Open*</t>
  </si>
  <si>
    <t>UN068</t>
  </si>
  <si>
    <t>Kingdom Care Hospital</t>
  </si>
  <si>
    <t>Health Center</t>
  </si>
  <si>
    <t>Private</t>
  </si>
  <si>
    <t>N</t>
  </si>
  <si>
    <t>Montserrado</t>
  </si>
  <si>
    <t>LBR11</t>
  </si>
  <si>
    <t>Greater Monrovia</t>
  </si>
  <si>
    <t>LBR1103</t>
  </si>
  <si>
    <t>Duport Road</t>
  </si>
  <si>
    <t>6.238802475</t>
  </si>
  <si>
    <t>Duport Road</t>
  </si>
  <si>
    <t>Open but there is fear and apprehension among staff due to limited capacity of the facility to handle the dreaded Ebola Viral ailment</t>
  </si>
  <si>
    <t>UNMO TEAM SITE 02 (MONROVIA TEAM SITE)</t>
  </si>
  <si>
    <t>Monrovia</t>
  </si>
  <si>
    <t>29N</t>
  </si>
  <si>
    <t>137 899</t>
  </si>
  <si>
    <t>29N137 899</t>
  </si>
  <si>
    <t>29NLG 137 899</t>
  </si>
  <si>
    <t>Liberia</t>
  </si>
  <si>
    <t>MTI025</t>
  </si>
  <si>
    <t>Fiamah   Community Clinic</t>
  </si>
  <si>
    <t>Clinic</t>
  </si>
  <si>
    <t>Private</t>
  </si>
  <si>
    <t>Montserrado</t>
  </si>
  <si>
    <t>LBR11</t>
  </si>
  <si>
    <t>Greater Monrovia</t>
  </si>
  <si>
    <t>LBR1103</t>
  </si>
  <si>
    <t>Fiama</t>
  </si>
  <si>
    <t>6.2834</t>
  </si>
  <si>
    <t>Fiamah Community</t>
  </si>
  <si>
    <t>List from: Medical Teams International</t>
  </si>
  <si>
    <t>JFK Medical Center</t>
  </si>
  <si>
    <t>Liberia</t>
  </si>
  <si>
    <t>LR30-000026</t>
  </si>
  <si>
    <t>Gardnersville Community Clinic</t>
  </si>
  <si>
    <t>Clinic</t>
  </si>
  <si>
    <t>MOHSW only (GOL)</t>
  </si>
  <si>
    <t>N/A</t>
  </si>
  <si>
    <t>Montserrado</t>
  </si>
  <si>
    <t>LBR11</t>
  </si>
  <si>
    <t>Greater Monrovia</t>
  </si>
  <si>
    <t>LBR1103</t>
  </si>
  <si>
    <t>Gardnersville</t>
  </si>
  <si>
    <t>6.31766000000</t>
  </si>
  <si>
    <t>Double Bridge</t>
  </si>
  <si>
    <t>James N. Davis Jr Memoral Hospital</t>
  </si>
  <si>
    <t>Liberia</t>
  </si>
  <si>
    <t>LR30-000062</t>
  </si>
  <si>
    <t>Sis. Agnes Health Center</t>
  </si>
  <si>
    <t>Clinic</t>
  </si>
  <si>
    <t>Faith Based Organization</t>
  </si>
  <si>
    <t>N/A</t>
  </si>
  <si>
    <t>Montserrado</t>
  </si>
  <si>
    <t>LBR11</t>
  </si>
  <si>
    <t>Greater Monrovia</t>
  </si>
  <si>
    <t>LBR1103</t>
  </si>
  <si>
    <t>Gardnersville</t>
  </si>
  <si>
    <t>6.33603000000</t>
  </si>
  <si>
    <t>Gardnersville</t>
  </si>
  <si>
    <t>James N. Davis Jr Memoral Hospital</t>
  </si>
  <si>
    <t>Liberia</t>
  </si>
  <si>
    <t>LR30-000068</t>
  </si>
  <si>
    <t>SiS. Barbara Ann Health Center</t>
  </si>
  <si>
    <t>Health Center</t>
  </si>
  <si>
    <t>Faith Based Organization</t>
  </si>
  <si>
    <t>19</t>
  </si>
  <si>
    <t>Montserrado</t>
  </si>
  <si>
    <t>LBR11</t>
  </si>
  <si>
    <t>Greater Monrovia</t>
  </si>
  <si>
    <t>LBR1103</t>
  </si>
  <si>
    <t>Gardnersville</t>
  </si>
  <si>
    <t>6.32616000000</t>
  </si>
  <si>
    <t>Liberia</t>
  </si>
  <si>
    <t>LR30-000040</t>
  </si>
  <si>
    <t>Father Lee Maternity Clinic</t>
  </si>
  <si>
    <t>Clinic</t>
  </si>
  <si>
    <t>Private - for profit</t>
  </si>
  <si>
    <t>N/A</t>
  </si>
  <si>
    <t>Montserrado</t>
  </si>
  <si>
    <t>LBR11</t>
  </si>
  <si>
    <t>Greater Monrovia</t>
  </si>
  <si>
    <t>LBR1103</t>
  </si>
  <si>
    <t>Goway Town</t>
  </si>
  <si>
    <t>6.39106000000</t>
  </si>
  <si>
    <t>Liberia</t>
  </si>
  <si>
    <t>MTI165</t>
  </si>
  <si>
    <t>Kelthy's  Clinic</t>
  </si>
  <si>
    <t>Clinic</t>
  </si>
  <si>
    <t>Private</t>
  </si>
  <si>
    <t>Montserrado</t>
  </si>
  <si>
    <t>LBR11</t>
  </si>
  <si>
    <t>Greater Monrovia</t>
  </si>
  <si>
    <t>LBR1103</t>
  </si>
  <si>
    <t>Jacob Town</t>
  </si>
  <si>
    <t>6.305112</t>
  </si>
  <si>
    <t>Jacob Town</t>
  </si>
  <si>
    <t>List from: Medical Teams International</t>
  </si>
  <si>
    <t>James N. Davis Jr Memoral Hospital</t>
  </si>
  <si>
    <t>Liberia</t>
  </si>
  <si>
    <t>LR30-000137</t>
  </si>
  <si>
    <t>Poly Clinic</t>
  </si>
  <si>
    <t>Clinic</t>
  </si>
  <si>
    <t>Private - for profit</t>
  </si>
  <si>
    <t>N/A</t>
  </si>
  <si>
    <t>Montserrado</t>
  </si>
  <si>
    <t>LBR11</t>
  </si>
  <si>
    <t>Greater Monrovia</t>
  </si>
  <si>
    <t>LBR1103</t>
  </si>
  <si>
    <t>Jacob Town</t>
  </si>
  <si>
    <t>6.28875000000</t>
  </si>
  <si>
    <t>Liberia</t>
  </si>
  <si>
    <t>LISGIS309</t>
  </si>
  <si>
    <t>Fatima Clinic</t>
  </si>
  <si>
    <t>Clinic</t>
  </si>
  <si>
    <t>NFP</t>
  </si>
  <si>
    <t>Montserrado</t>
  </si>
  <si>
    <t>LBR11</t>
  </si>
  <si>
    <t>Greater Monrovia</t>
  </si>
  <si>
    <t>LBR1103</t>
  </si>
  <si>
    <t>Johnsonville</t>
  </si>
  <si>
    <t>6.3320</t>
  </si>
  <si>
    <t>http://www.tlcafrica.com/lisgis/lisgis.htm</t>
  </si>
  <si>
    <t>Liberia</t>
  </si>
  <si>
    <t>LR30-000063</t>
  </si>
  <si>
    <t>Bushrod Island Community  Clinic</t>
  </si>
  <si>
    <t>Clinic</t>
  </si>
  <si>
    <t>MOHSW only</t>
  </si>
  <si>
    <t>N/A</t>
  </si>
  <si>
    <t>Montserrado</t>
  </si>
  <si>
    <t>LBR11</t>
  </si>
  <si>
    <t>Greater Monrovia</t>
  </si>
  <si>
    <t>LBR1103</t>
  </si>
  <si>
    <t>Logan Town</t>
  </si>
  <si>
    <t>6.34455000000</t>
  </si>
  <si>
    <t>Jamaica ROad</t>
  </si>
  <si>
    <t>Redemption Hospital</t>
  </si>
  <si>
    <t>Liberia</t>
  </si>
  <si>
    <t>LR30-000078</t>
  </si>
  <si>
    <t>Central Matadi</t>
  </si>
  <si>
    <t>Clinic</t>
  </si>
  <si>
    <t>Private - for profit</t>
  </si>
  <si>
    <t>N/A</t>
  </si>
  <si>
    <t>Montserrado</t>
  </si>
  <si>
    <t>LBR11</t>
  </si>
  <si>
    <t>Greater Monrovia</t>
  </si>
  <si>
    <t>LBR1103</t>
  </si>
  <si>
    <t>Matadi</t>
  </si>
  <si>
    <t>6.29998000000</t>
  </si>
  <si>
    <t>JFK Medical Center</t>
  </si>
  <si>
    <t>Liberia</t>
  </si>
  <si>
    <t>LR30-000058</t>
  </si>
  <si>
    <t>FPAL Clinic</t>
  </si>
  <si>
    <t>Clinic</t>
  </si>
  <si>
    <t>Private - non profit</t>
  </si>
  <si>
    <t>N/A</t>
  </si>
  <si>
    <t>Montserrado</t>
  </si>
  <si>
    <t>LBR11</t>
  </si>
  <si>
    <t>Greater Monrovia</t>
  </si>
  <si>
    <t>LBR1103</t>
  </si>
  <si>
    <t>Mataley</t>
  </si>
  <si>
    <t>6.28849000000</t>
  </si>
  <si>
    <t>Liberia</t>
  </si>
  <si>
    <t>MTI098</t>
  </si>
  <si>
    <t>Medical Diagnostic Laboratory Clinic</t>
  </si>
  <si>
    <t>Clinic</t>
  </si>
  <si>
    <t>Private</t>
  </si>
  <si>
    <t>Montserrado</t>
  </si>
  <si>
    <t>LBR11</t>
  </si>
  <si>
    <t>Greater Monrovia</t>
  </si>
  <si>
    <t>LBR1103</t>
  </si>
  <si>
    <t>Mills Center</t>
  </si>
  <si>
    <t>6.2597055</t>
  </si>
  <si>
    <t>GSA Road</t>
  </si>
  <si>
    <t>List from: Medical Teams International</t>
  </si>
  <si>
    <t>Duport Road Health Center</t>
  </si>
  <si>
    <t>Liberia</t>
  </si>
  <si>
    <t>Y</t>
  </si>
  <si>
    <t>MTI001</t>
  </si>
  <si>
    <t>A.C.F.I. Medical Center</t>
  </si>
  <si>
    <t>Clinic</t>
  </si>
  <si>
    <t>Private</t>
  </si>
  <si>
    <t>Montserrado</t>
  </si>
  <si>
    <t>LBR11</t>
  </si>
  <si>
    <t>Greater Monrovia</t>
  </si>
  <si>
    <t>LBR1103</t>
  </si>
  <si>
    <t>Monrovia</t>
  </si>
  <si>
    <t>6.294495</t>
  </si>
  <si>
    <t>5th Street, Sinkor</t>
  </si>
  <si>
    <t>Geolocated to street or nearby street only (3 blocks west of 8th = 5th)</t>
  </si>
  <si>
    <t>List from: Medical Teams International</t>
  </si>
  <si>
    <t>JFK Medical Center</t>
  </si>
  <si>
    <t>Liberia</t>
  </si>
  <si>
    <t>MTI132</t>
  </si>
  <si>
    <t>Bong Community Clinic</t>
  </si>
  <si>
    <t>Clinic</t>
  </si>
  <si>
    <t>Private</t>
  </si>
  <si>
    <t>Montserrado</t>
  </si>
  <si>
    <t>LBR11</t>
  </si>
  <si>
    <t>Greater Monrovia</t>
  </si>
  <si>
    <t>LBR1103</t>
  </si>
  <si>
    <t>Monrovia</t>
  </si>
  <si>
    <t>6.291268</t>
  </si>
  <si>
    <t>Bernard's Farm</t>
  </si>
  <si>
    <t>List from: Medical Teams International</t>
  </si>
  <si>
    <t>James N. Davis Jr Memoral Hospital</t>
  </si>
  <si>
    <t>Liberia</t>
  </si>
  <si>
    <t>MTI135</t>
  </si>
  <si>
    <t>Camp Sandee Ware clinic</t>
  </si>
  <si>
    <t>Clinic</t>
  </si>
  <si>
    <t>Public</t>
  </si>
  <si>
    <t>Montserrado</t>
  </si>
  <si>
    <t>LBR11</t>
  </si>
  <si>
    <t>Greater Monrovia</t>
  </si>
  <si>
    <t>LBR1103</t>
  </si>
  <si>
    <t>Monrovia</t>
  </si>
  <si>
    <t>6.397448</t>
  </si>
  <si>
    <t>Careysburg District</t>
  </si>
  <si>
    <t>List from: Medical Teams International</t>
  </si>
  <si>
    <t>James N. Davis Jr Memoral Hospital</t>
  </si>
  <si>
    <t>Liberia</t>
  </si>
  <si>
    <t>MTI007</t>
  </si>
  <si>
    <t>Capital Medical Clinic</t>
  </si>
  <si>
    <t>Clinic</t>
  </si>
  <si>
    <t>Private</t>
  </si>
  <si>
    <t>Montserrado</t>
  </si>
  <si>
    <t>LBR11</t>
  </si>
  <si>
    <t>Greater Monrovia</t>
  </si>
  <si>
    <t>LBR1103</t>
  </si>
  <si>
    <t>Monrovia</t>
  </si>
  <si>
    <t>6.306380</t>
  </si>
  <si>
    <t>Capital Bye Pass</t>
  </si>
  <si>
    <t>No direct link, but g-map will link capitol Bye Pass with Old Ministry of Health, Wikepedia links the ministry with LPGMC, which appears to be a medical university, should be included though.</t>
  </si>
  <si>
    <t>List from: Medical Teams International</t>
  </si>
  <si>
    <t>JFK Medical Center</t>
  </si>
  <si>
    <t>Liberia</t>
  </si>
  <si>
    <t>MTI078</t>
  </si>
  <si>
    <t>E.S. Grant Mantal Hospital</t>
  </si>
  <si>
    <t>Hospital</t>
  </si>
  <si>
    <t>Public</t>
  </si>
  <si>
    <t>Montserrado</t>
  </si>
  <si>
    <t>LBR11</t>
  </si>
  <si>
    <t>Greater Monrovia</t>
  </si>
  <si>
    <t>LBR1103</t>
  </si>
  <si>
    <t>Monrovia</t>
  </si>
  <si>
    <t>6.27529</t>
  </si>
  <si>
    <t>Duport Road</t>
  </si>
  <si>
    <t>List from: Medical Teams International</t>
  </si>
  <si>
    <t>Duport Road Health Center</t>
  </si>
  <si>
    <t>Liberia</t>
  </si>
  <si>
    <t>Open*</t>
  </si>
  <si>
    <t>LibELW1</t>
  </si>
  <si>
    <t>ELWA1 Hospital</t>
  </si>
  <si>
    <t>Ebola Treatment Center</t>
  </si>
  <si>
    <t>ETC</t>
  </si>
  <si>
    <t>Samaritans Purse, MSF</t>
  </si>
  <si>
    <t>Y</t>
  </si>
  <si>
    <t>-</t>
  </si>
  <si>
    <t>Montserrado</t>
  </si>
  <si>
    <t>LBR11</t>
  </si>
  <si>
    <t>Greater Monrovia</t>
  </si>
  <si>
    <t>LBR1103</t>
  </si>
  <si>
    <t>Monrovia</t>
  </si>
  <si>
    <t>6.23938</t>
  </si>
  <si>
    <t>Paynesville</t>
  </si>
  <si>
    <t>In Monrovia, an MSF emergency team is building a new tented treatment center with capacity for 40–60 beds. It is scheduled to open on July 27 and will also be run by Samaritan’s Purse. Plans to expand to 300 beds by 2nd September. An estimated 200 to 400 personnel are required to run the facility, the largest Ebola Treatment Unit.</t>
  </si>
  <si>
    <t>https://www.internationalsos.com/ebola/index.cfm?content_id=396&amp;language_id=ENG http://www.doctorswithoutborders.org/our-work/medical-issues/ebola</t>
  </si>
  <si>
    <t>http://www.openstreetmap.org/node/2996153469#map=19/6.23938/-10.69651</t>
  </si>
  <si>
    <t>Liberia</t>
  </si>
  <si>
    <t>Open*</t>
  </si>
  <si>
    <t>LibELW2</t>
  </si>
  <si>
    <t>ELWA2 Hospital</t>
  </si>
  <si>
    <t>Ebola Treatment Center</t>
  </si>
  <si>
    <t>ETC</t>
  </si>
  <si>
    <t>MOH, WHO</t>
  </si>
  <si>
    <t>-</t>
  </si>
  <si>
    <t>Montserrado</t>
  </si>
  <si>
    <t>LBR11</t>
  </si>
  <si>
    <t>Greater Monrovia</t>
  </si>
  <si>
    <t>LBR1103</t>
  </si>
  <si>
    <t>Monrovia</t>
  </si>
  <si>
    <t>6.3279815</t>
  </si>
  <si>
    <t>Plans to expand to 300 beds by 2nd September. An estimated 200 to 400 personnel are required to run the facility, the largest Ebola Treatment Unit</t>
  </si>
  <si>
    <t>https://www.internationalsos.com/ebola/index.cfm?content_id=396&amp;language_id=ENG; WHO data</t>
  </si>
  <si>
    <t>http://www.openstreetmap.org/search?query=6.3279815%09-10.79777#map=11/6.3280/-10.7978</t>
  </si>
  <si>
    <t>Liberia</t>
  </si>
  <si>
    <t>Open*</t>
  </si>
  <si>
    <t>LibELW3</t>
  </si>
  <si>
    <t>ELWA3 Hospital</t>
  </si>
  <si>
    <t>Ebola Treatment Center</t>
  </si>
  <si>
    <t>ETC</t>
  </si>
  <si>
    <t>MSF</t>
  </si>
  <si>
    <t>250 current</t>
  </si>
  <si>
    <t>-</t>
  </si>
  <si>
    <t>Montserrado</t>
  </si>
  <si>
    <t>LBR11</t>
  </si>
  <si>
    <t>Greater Monrovia</t>
  </si>
  <si>
    <t>LBR1103</t>
  </si>
  <si>
    <t>Monrovia</t>
  </si>
  <si>
    <t>6.3279815</t>
  </si>
  <si>
    <t>PLans to expand to 400 beds, currently 250 beds</t>
  </si>
  <si>
    <t>http://www.doctorswithoutborders.org/news-stories/field-news/liberia-msfs-new-ebola-management-centers-already-overwhelmed http://www.doctorswithoutborders.org/news-stories/field-news/msf-begins-admitting-patients-ebola-center-monrovia-liberia; WHO Foreign Medical Teams International Response; WHO data</t>
  </si>
  <si>
    <t>http://www.openstreetmap.org/search?query=6.3279815%09-10.79777#map=14/6.3280/-10.7978</t>
  </si>
  <si>
    <t>Liberia</t>
  </si>
  <si>
    <t>LR30-000089</t>
  </si>
  <si>
    <t>Eulysa Clinic</t>
  </si>
  <si>
    <t>Clinic</t>
  </si>
  <si>
    <t>Private - for profit</t>
  </si>
  <si>
    <t>N/A</t>
  </si>
  <si>
    <t>Montserrado</t>
  </si>
  <si>
    <t>LBR11</t>
  </si>
  <si>
    <t>Greater Monrovia</t>
  </si>
  <si>
    <t>LBR1103</t>
  </si>
  <si>
    <t>Monrovia</t>
  </si>
  <si>
    <t>6.31544000000</t>
  </si>
  <si>
    <t>Carey Street</t>
  </si>
  <si>
    <t>Liberia</t>
  </si>
  <si>
    <t>MTI023</t>
  </si>
  <si>
    <t>Family Life Clinic</t>
  </si>
  <si>
    <t>Clinic</t>
  </si>
  <si>
    <t>Private</t>
  </si>
  <si>
    <t>Montserrado</t>
  </si>
  <si>
    <t>LBR11</t>
  </si>
  <si>
    <t>Greater Monrovia</t>
  </si>
  <si>
    <t>LBR1103</t>
  </si>
  <si>
    <t>Monrovia</t>
  </si>
  <si>
    <t>6.3302</t>
  </si>
  <si>
    <t>Clara Town</t>
  </si>
  <si>
    <t>List from: Medical Teams International</t>
  </si>
  <si>
    <t>JFK Medical Center</t>
  </si>
  <si>
    <t>Liberia</t>
  </si>
  <si>
    <t>MTI145</t>
  </si>
  <si>
    <t>Family Medical Center</t>
  </si>
  <si>
    <t>Clinic</t>
  </si>
  <si>
    <t>Private</t>
  </si>
  <si>
    <t>Montserrado</t>
  </si>
  <si>
    <t>LBR11</t>
  </si>
  <si>
    <t>Greater Monrovia</t>
  </si>
  <si>
    <t>LBR1103</t>
  </si>
  <si>
    <t>Monrovia</t>
  </si>
  <si>
    <t>6.305112</t>
  </si>
  <si>
    <t>Jacob Town</t>
  </si>
  <si>
    <t>List from: Medical Teams International</t>
  </si>
  <si>
    <t>James N. Davis Jr Memoral Hospital</t>
  </si>
  <si>
    <t>Liberia</t>
  </si>
  <si>
    <t>LR30-000166</t>
  </si>
  <si>
    <t>Few Diagnostic</t>
  </si>
  <si>
    <t>Clinic</t>
  </si>
  <si>
    <t>Private - for profit</t>
  </si>
  <si>
    <t>N/A</t>
  </si>
  <si>
    <t>Montserrado</t>
  </si>
  <si>
    <t>LBR11</t>
  </si>
  <si>
    <t>Greater Monrovia</t>
  </si>
  <si>
    <t>LBR1103</t>
  </si>
  <si>
    <t>Monrovia</t>
  </si>
  <si>
    <t>6.29465000000</t>
  </si>
  <si>
    <t>3rd Street, Sinkor</t>
  </si>
  <si>
    <t>Liberia</t>
  </si>
  <si>
    <t>LR30-000183</t>
  </si>
  <si>
    <t>Gates of Hope</t>
  </si>
  <si>
    <t>Clinic</t>
  </si>
  <si>
    <t>Private - for profit</t>
  </si>
  <si>
    <t>N/A</t>
  </si>
  <si>
    <t>Montserrado</t>
  </si>
  <si>
    <t>LBR11</t>
  </si>
  <si>
    <t>Greater Monrovia</t>
  </si>
  <si>
    <t>LBR1103</t>
  </si>
  <si>
    <t>Monrovia</t>
  </si>
  <si>
    <t>6.28672000000</t>
  </si>
  <si>
    <t>Police Academy</t>
  </si>
  <si>
    <t>Liberia</t>
  </si>
  <si>
    <t>Y</t>
  </si>
  <si>
    <t>LR30-000302</t>
  </si>
  <si>
    <t>God Will Health</t>
  </si>
  <si>
    <t>Clinic</t>
  </si>
  <si>
    <t>Private - for profit</t>
  </si>
  <si>
    <t>N/A</t>
  </si>
  <si>
    <t>Montserrado</t>
  </si>
  <si>
    <t>LBR11</t>
  </si>
  <si>
    <t>Greater Monrovia</t>
  </si>
  <si>
    <t>LBR1103</t>
  </si>
  <si>
    <t>Monrovia</t>
  </si>
  <si>
    <t>6.29284000000</t>
  </si>
  <si>
    <t>Gibson Ave</t>
  </si>
  <si>
    <t>Liberia</t>
  </si>
  <si>
    <t>Y</t>
  </si>
  <si>
    <t>LR30-000301</t>
  </si>
  <si>
    <t>God Will Health</t>
  </si>
  <si>
    <t>Clinic</t>
  </si>
  <si>
    <t>Private - for profit</t>
  </si>
  <si>
    <t>N/A</t>
  </si>
  <si>
    <t>Montserrado</t>
  </si>
  <si>
    <t>LBR11</t>
  </si>
  <si>
    <t>Greater Monrovia</t>
  </si>
  <si>
    <t>LBR1103</t>
  </si>
  <si>
    <t>Monrovia</t>
  </si>
  <si>
    <t>6.30614000000</t>
  </si>
  <si>
    <t>Captal Hill, Russell Ave</t>
  </si>
  <si>
    <t>Liberia</t>
  </si>
  <si>
    <t>LR30-000099</t>
  </si>
  <si>
    <t>Healthline Medical  Clinic</t>
  </si>
  <si>
    <t>Clinic</t>
  </si>
  <si>
    <t>Private - for profit</t>
  </si>
  <si>
    <t>N/A</t>
  </si>
  <si>
    <t>Montserrado</t>
  </si>
  <si>
    <t>LBR11</t>
  </si>
  <si>
    <t>Greater Monrovia</t>
  </si>
  <si>
    <t>LBR1103</t>
  </si>
  <si>
    <t>Monrovia</t>
  </si>
  <si>
    <t>6.34341000000</t>
  </si>
  <si>
    <t>Liberia</t>
  </si>
  <si>
    <t>MTI032</t>
  </si>
  <si>
    <t>International poly clinic</t>
  </si>
  <si>
    <t>Clinic</t>
  </si>
  <si>
    <t>Private</t>
  </si>
  <si>
    <t>Montserrado</t>
  </si>
  <si>
    <t>LBR11</t>
  </si>
  <si>
    <t>Greater Monrovia</t>
  </si>
  <si>
    <t>LBR1103</t>
  </si>
  <si>
    <t>Monrovia</t>
  </si>
  <si>
    <t>6.28941</t>
  </si>
  <si>
    <t>20th Street</t>
  </si>
  <si>
    <t>List from: Medical Teams International</t>
  </si>
  <si>
    <t>JFK Medical Center</t>
  </si>
  <si>
    <t>Liberia</t>
  </si>
  <si>
    <t>LR30-000103</t>
  </si>
  <si>
    <t>Iron Factory Community</t>
  </si>
  <si>
    <t>Clinic</t>
  </si>
  <si>
    <t>Private - for profit</t>
  </si>
  <si>
    <t>N/A</t>
  </si>
  <si>
    <t>Montserrado</t>
  </si>
  <si>
    <t>LBR11</t>
  </si>
  <si>
    <t>Greater Monrovia</t>
  </si>
  <si>
    <t>LBR1103</t>
  </si>
  <si>
    <t>Monrovia</t>
  </si>
  <si>
    <t>633658.00000000000</t>
  </si>
  <si>
    <t>Somalia drive</t>
  </si>
  <si>
    <t>Liberia</t>
  </si>
  <si>
    <t>Open*</t>
  </si>
  <si>
    <t>Y</t>
  </si>
  <si>
    <t>LibJFK</t>
  </si>
  <si>
    <t>JFK Memorial Medical Centre</t>
  </si>
  <si>
    <t>Hospital</t>
  </si>
  <si>
    <t>ETC, Triage</t>
  </si>
  <si>
    <t>MOH, WHO</t>
  </si>
  <si>
    <t>-</t>
  </si>
  <si>
    <t>Montserrado</t>
  </si>
  <si>
    <t>LBR11</t>
  </si>
  <si>
    <t>Greater Monrovia</t>
  </si>
  <si>
    <t>LBR1103</t>
  </si>
  <si>
    <t>Monrovia</t>
  </si>
  <si>
    <t>6.3279815</t>
  </si>
  <si>
    <t>Clara Town Road</t>
  </si>
  <si>
    <t>The unit at JFK Hospital is now functioning as a full ETU. Was initially not intended as an Ebola treatment centre (closed 27/7/14). Re-established an interim isolation unit (9/8/14-28/8/14).</t>
  </si>
  <si>
    <t>https://www.internationalsos.com/ebola/index.cfm?content_id=396&amp;language_id=ENG; WHO Foreign Medical Teams International Response</t>
  </si>
  <si>
    <t>http://www.openstreetmap.org/search?query=6.3279815%09-10.79777#map=14/6.3280/-10.7978</t>
  </si>
  <si>
    <t>Liberia</t>
  </si>
  <si>
    <t>STF025</t>
  </si>
  <si>
    <t>John F. Kennedy Medical Center</t>
  </si>
  <si>
    <t>Hospital</t>
  </si>
  <si>
    <t>Public</t>
  </si>
  <si>
    <t>Montserrado</t>
  </si>
  <si>
    <t>LBR11</t>
  </si>
  <si>
    <t>Greater Monrovia</t>
  </si>
  <si>
    <t>LBR1103</t>
  </si>
  <si>
    <t>Monrovia</t>
  </si>
  <si>
    <t>6.287483</t>
  </si>
  <si>
    <t>Russell Ave at Tubman Blvd.</t>
  </si>
  <si>
    <t>Lat &amp; Long from Google Earth, appear accurate.</t>
  </si>
  <si>
    <t>http://yellowpages.cybo.com/SL/bomi,_sierra_leone/hospitals/</t>
  </si>
  <si>
    <t>Liberia</t>
  </si>
  <si>
    <t>MTI037</t>
  </si>
  <si>
    <t>Kebbeh Poly Clinic</t>
  </si>
  <si>
    <t>Clinic</t>
  </si>
  <si>
    <t>Private</t>
  </si>
  <si>
    <t>Montserrado</t>
  </si>
  <si>
    <t>LBR11</t>
  </si>
  <si>
    <t>Greater Monrovia</t>
  </si>
  <si>
    <t>LBR1103</t>
  </si>
  <si>
    <t>Monrovia</t>
  </si>
  <si>
    <t>6.3178875</t>
  </si>
  <si>
    <t>Ashmun Street</t>
  </si>
  <si>
    <t>List from: Medical Teams International</t>
  </si>
  <si>
    <t>JFK Medical Center</t>
  </si>
  <si>
    <t>Liberia</t>
  </si>
  <si>
    <t>MTI038</t>
  </si>
  <si>
    <t>Kormassa Maternity Clinic</t>
  </si>
  <si>
    <t>Clinic</t>
  </si>
  <si>
    <t>Private</t>
  </si>
  <si>
    <t>Montserrado</t>
  </si>
  <si>
    <t>LBR11</t>
  </si>
  <si>
    <t>Greater Monrovia</t>
  </si>
  <si>
    <t>LBR1103</t>
  </si>
  <si>
    <t>Monrovia</t>
  </si>
  <si>
    <t>6.30236</t>
  </si>
  <si>
    <t>Camp Johnson Road</t>
  </si>
  <si>
    <t>List from: Medical Teams International</t>
  </si>
  <si>
    <t>JFK Medical Center</t>
  </si>
  <si>
    <t>Liberia</t>
  </si>
  <si>
    <t>MTI235</t>
  </si>
  <si>
    <t>Last Hope Clinic</t>
  </si>
  <si>
    <t>Clinic</t>
  </si>
  <si>
    <t>Private</t>
  </si>
  <si>
    <t>Montserrado</t>
  </si>
  <si>
    <t>LBR11</t>
  </si>
  <si>
    <t>Greater Monrovia</t>
  </si>
  <si>
    <t>LBR1103</t>
  </si>
  <si>
    <t>Monrovia</t>
  </si>
  <si>
    <t>6.3795</t>
  </si>
  <si>
    <t>Duala</t>
  </si>
  <si>
    <t>List from: Medical Teams International</t>
  </si>
  <si>
    <t>Redemption Hospital</t>
  </si>
  <si>
    <t>Liberia</t>
  </si>
  <si>
    <t>MTI168</t>
  </si>
  <si>
    <t>LESH  Medical Clinic</t>
  </si>
  <si>
    <t>Clinic</t>
  </si>
  <si>
    <t>Private</t>
  </si>
  <si>
    <t>Montserrado</t>
  </si>
  <si>
    <t>LBR11</t>
  </si>
  <si>
    <t>Greater Monrovia</t>
  </si>
  <si>
    <t>LBR1103</t>
  </si>
  <si>
    <t>Monrovia</t>
  </si>
  <si>
    <t>6.3667</t>
  </si>
  <si>
    <t>Barnersville</t>
  </si>
  <si>
    <t>List from: Medical Teams International</t>
  </si>
  <si>
    <t>James N. Davis Jr Memoral Hospital</t>
  </si>
  <si>
    <t>Liberia</t>
  </si>
  <si>
    <t>MTI040</t>
  </si>
  <si>
    <t>Liberian National Red Cross Clinic</t>
  </si>
  <si>
    <t>Clinic</t>
  </si>
  <si>
    <t>Private</t>
  </si>
  <si>
    <t>Montserrado</t>
  </si>
  <si>
    <t>LBR11</t>
  </si>
  <si>
    <t>Greater Monrovia</t>
  </si>
  <si>
    <t>LBR1103</t>
  </si>
  <si>
    <t>Monrovia</t>
  </si>
  <si>
    <t>6.30881</t>
  </si>
  <si>
    <t>Lynch Street</t>
  </si>
  <si>
    <t>List from: Medical Teams International</t>
  </si>
  <si>
    <t>JFK Medical Center</t>
  </si>
  <si>
    <t>Liberia</t>
  </si>
  <si>
    <t>LR30-000194</t>
  </si>
  <si>
    <t>Life Care Health Center</t>
  </si>
  <si>
    <t>Health Center</t>
  </si>
  <si>
    <t>Private - for profit</t>
  </si>
  <si>
    <t>8</t>
  </si>
  <si>
    <t>Montserrado</t>
  </si>
  <si>
    <t>LBR11</t>
  </si>
  <si>
    <t>Greater Monrovia</t>
  </si>
  <si>
    <t>LBR1103</t>
  </si>
  <si>
    <t>Monrovia</t>
  </si>
  <si>
    <t>6.29332000000</t>
  </si>
  <si>
    <t>Soul Clinic</t>
  </si>
  <si>
    <t>Liberia</t>
  </si>
  <si>
    <t>MTI042</t>
  </si>
  <si>
    <t>LNP Head Quarter Clinic</t>
  </si>
  <si>
    <t>Montserrado</t>
  </si>
  <si>
    <t>LBR11</t>
  </si>
  <si>
    <t>Greater Monrovia</t>
  </si>
  <si>
    <t>LBR1103</t>
  </si>
  <si>
    <t>Monrovia</t>
  </si>
  <si>
    <t>6.30356</t>
  </si>
  <si>
    <t>Capital Bye Pass</t>
  </si>
  <si>
    <t>List from: Medical Teams International</t>
  </si>
  <si>
    <t>JFK Medical Center</t>
  </si>
  <si>
    <t>Liberia</t>
  </si>
  <si>
    <t>MTI095</t>
  </si>
  <si>
    <t>LNP Training Academic Clinic</t>
  </si>
  <si>
    <t>Clinic</t>
  </si>
  <si>
    <t>Public</t>
  </si>
  <si>
    <t>Montserrado</t>
  </si>
  <si>
    <t>LBR11</t>
  </si>
  <si>
    <t>Greater Monrovia</t>
  </si>
  <si>
    <t>LBR1103</t>
  </si>
  <si>
    <t>Monrovia</t>
  </si>
  <si>
    <t>6.28402</t>
  </si>
  <si>
    <t>Police Academy</t>
  </si>
  <si>
    <t>List from: Medical Teams International</t>
  </si>
  <si>
    <t>Duport Road Health Center</t>
  </si>
  <si>
    <t>Liberia</t>
  </si>
  <si>
    <t>MTI171</t>
  </si>
  <si>
    <t>Lofa Medical Services clinic</t>
  </si>
  <si>
    <t>Clinic</t>
  </si>
  <si>
    <t>Private</t>
  </si>
  <si>
    <t>Montserrado</t>
  </si>
  <si>
    <t>LBR11</t>
  </si>
  <si>
    <t>Greater Monrovia</t>
  </si>
  <si>
    <t>LBR1103</t>
  </si>
  <si>
    <t>Monrovia</t>
  </si>
  <si>
    <t>6.305112</t>
  </si>
  <si>
    <t>Jacob Town</t>
  </si>
  <si>
    <t>List from: Medical Teams International</t>
  </si>
  <si>
    <t>James N. Davis Jr Memoral Hospital</t>
  </si>
  <si>
    <t>Liberia</t>
  </si>
  <si>
    <t>MTI237</t>
  </si>
  <si>
    <t>Logan Town Community Clinic</t>
  </si>
  <si>
    <t>Clinic</t>
  </si>
  <si>
    <t>Private</t>
  </si>
  <si>
    <t>Montserrado</t>
  </si>
  <si>
    <t>LBR11</t>
  </si>
  <si>
    <t>Greater Monrovia</t>
  </si>
  <si>
    <t>LBR1103</t>
  </si>
  <si>
    <t>Monrovia</t>
  </si>
  <si>
    <t>6.353159</t>
  </si>
  <si>
    <t>Logan Town</t>
  </si>
  <si>
    <t>List from: Medical Teams International</t>
  </si>
  <si>
    <t>Redemption Hospital</t>
  </si>
  <si>
    <t>Liberia</t>
  </si>
  <si>
    <t>LR30-000114</t>
  </si>
  <si>
    <t>LPRC Community (Clinic)</t>
  </si>
  <si>
    <t>Clinic</t>
  </si>
  <si>
    <t>Private - for profit</t>
  </si>
  <si>
    <t>N/A</t>
  </si>
  <si>
    <t>Montserrado</t>
  </si>
  <si>
    <t>LBR11</t>
  </si>
  <si>
    <t>Greater Monrovia</t>
  </si>
  <si>
    <t>LBR1103</t>
  </si>
  <si>
    <t>Monrovia</t>
  </si>
  <si>
    <t>6.32826000000</t>
  </si>
  <si>
    <t>Gardnesville</t>
  </si>
  <si>
    <t>Liberia</t>
  </si>
  <si>
    <t>LR30-000115</t>
  </si>
  <si>
    <t>Ma Tuwor</t>
  </si>
  <si>
    <t>Clinic</t>
  </si>
  <si>
    <t>Private - for profit</t>
  </si>
  <si>
    <t>N/A</t>
  </si>
  <si>
    <t>Montserrado</t>
  </si>
  <si>
    <t>LBR11</t>
  </si>
  <si>
    <t>Greater Monrovia</t>
  </si>
  <si>
    <t>LBR1103</t>
  </si>
  <si>
    <t>Monrovia</t>
  </si>
  <si>
    <t>6.32229000000</t>
  </si>
  <si>
    <t>Stephen Tolbert</t>
  </si>
  <si>
    <t>James N. Davis Jr Memoral Hospital</t>
  </si>
  <si>
    <t>Liberia</t>
  </si>
  <si>
    <t>MTI096</t>
  </si>
  <si>
    <t>Ma V. maternity</t>
  </si>
  <si>
    <t>Clinic</t>
  </si>
  <si>
    <t>Private</t>
  </si>
  <si>
    <t>Montserrado</t>
  </si>
  <si>
    <t>LBR11</t>
  </si>
  <si>
    <t>Greater Monrovia</t>
  </si>
  <si>
    <t>LBR1103</t>
  </si>
  <si>
    <t>Monrovia</t>
  </si>
  <si>
    <t>6.290364</t>
  </si>
  <si>
    <t>Red Light</t>
  </si>
  <si>
    <t>List from: Medical Teams International</t>
  </si>
  <si>
    <t>Duport Road Health Center</t>
  </si>
  <si>
    <t>Liberia</t>
  </si>
  <si>
    <t>MTI173</t>
  </si>
  <si>
    <t>Ma-Esther Clinic</t>
  </si>
  <si>
    <t>Clinic</t>
  </si>
  <si>
    <t>Private</t>
  </si>
  <si>
    <t>Montserrado</t>
  </si>
  <si>
    <t>LBR11</t>
  </si>
  <si>
    <t>Greater Monrovia</t>
  </si>
  <si>
    <t>LBR1103</t>
  </si>
  <si>
    <t>Monrovia</t>
  </si>
  <si>
    <t>6.2724072</t>
  </si>
  <si>
    <t>Peace Island - Jacob town</t>
  </si>
  <si>
    <t>List from: Medical Teams International</t>
  </si>
  <si>
    <t>James N. Davis Jr Memoral Hospital</t>
  </si>
  <si>
    <t>Liberia</t>
  </si>
  <si>
    <t>LR30-000118</t>
  </si>
  <si>
    <t>MALAG Clinic</t>
  </si>
  <si>
    <t>Clinic</t>
  </si>
  <si>
    <t>Private - for profit</t>
  </si>
  <si>
    <t>N/A</t>
  </si>
  <si>
    <t>Montserrado</t>
  </si>
  <si>
    <t>LBR11</t>
  </si>
  <si>
    <t>Greater Monrovia</t>
  </si>
  <si>
    <t>LBR1103</t>
  </si>
  <si>
    <t>Monrovia</t>
  </si>
  <si>
    <t>6.31821000000</t>
  </si>
  <si>
    <t>Mechline</t>
  </si>
  <si>
    <t>JFK Medical Center</t>
  </si>
  <si>
    <t>Liberia</t>
  </si>
  <si>
    <t>LR30-000120</t>
  </si>
  <si>
    <t>Marena Community Clinic</t>
  </si>
  <si>
    <t>Clinic</t>
  </si>
  <si>
    <t>Private - for profit</t>
  </si>
  <si>
    <t>N/A</t>
  </si>
  <si>
    <t>Montserrado</t>
  </si>
  <si>
    <t>LBR11</t>
  </si>
  <si>
    <t>Greater Monrovia</t>
  </si>
  <si>
    <t>LBR1103</t>
  </si>
  <si>
    <t>Monrovia</t>
  </si>
  <si>
    <t>6.28585000000</t>
  </si>
  <si>
    <t>Wroto Town</t>
  </si>
  <si>
    <t>JFK Medical Center</t>
  </si>
  <si>
    <t>Liberia</t>
  </si>
  <si>
    <t>STF033</t>
  </si>
  <si>
    <t>Marwah Medical Center</t>
  </si>
  <si>
    <t>Montserrado</t>
  </si>
  <si>
    <t>LBR11</t>
  </si>
  <si>
    <t>Greater Monrovia</t>
  </si>
  <si>
    <t>LBR1103</t>
  </si>
  <si>
    <t>Monrovia</t>
  </si>
  <si>
    <t>6.2671972</t>
  </si>
  <si>
    <t>Catholic Junction, Congo Town</t>
  </si>
  <si>
    <t>http://yellowpages.cybo.com/SL/bomi,_sierra_leone/hospitals/</t>
  </si>
  <si>
    <t>Liberia</t>
  </si>
  <si>
    <t>STF034</t>
  </si>
  <si>
    <t>MASGCO Medical Center</t>
  </si>
  <si>
    <t>Montserrado</t>
  </si>
  <si>
    <t>LBR11</t>
  </si>
  <si>
    <t>Greater Monrovia</t>
  </si>
  <si>
    <t>LBR1103</t>
  </si>
  <si>
    <t>Monrovia</t>
  </si>
  <si>
    <t>6.3110705</t>
  </si>
  <si>
    <t>New Hope, Somalia Drive</t>
  </si>
  <si>
    <t>http://yellowpages.cybo.com/SL/bomi,_sierra_leone/hospitals/</t>
  </si>
  <si>
    <t>James N. Davis Jr Memoral Hospital</t>
  </si>
  <si>
    <t>Liberia</t>
  </si>
  <si>
    <t>MTI242</t>
  </si>
  <si>
    <t>Maternal and Child Medical Clinic</t>
  </si>
  <si>
    <t>Clinic</t>
  </si>
  <si>
    <t>Private</t>
  </si>
  <si>
    <t>Montserrado</t>
  </si>
  <si>
    <t>LBR11</t>
  </si>
  <si>
    <t>Greater Monrovia</t>
  </si>
  <si>
    <t>LBR1103</t>
  </si>
  <si>
    <t>Monrovia</t>
  </si>
  <si>
    <t>6.3913147</t>
  </si>
  <si>
    <t>Caldwell</t>
  </si>
  <si>
    <t>List from: Medical Teams International</t>
  </si>
  <si>
    <t>Redemption Hospital</t>
  </si>
  <si>
    <t>Liberia</t>
  </si>
  <si>
    <t>LR30-000199</t>
  </si>
  <si>
    <t>Mawah Medical (Clinic)</t>
  </si>
  <si>
    <t>Clinic</t>
  </si>
  <si>
    <t>Private - for profit</t>
  </si>
  <si>
    <t>N/A</t>
  </si>
  <si>
    <t>Montserrado</t>
  </si>
  <si>
    <t>LBR11</t>
  </si>
  <si>
    <t>Greater Monrovia</t>
  </si>
  <si>
    <t>LBR1103</t>
  </si>
  <si>
    <t>Monrovia</t>
  </si>
  <si>
    <t>6.32523000000</t>
  </si>
  <si>
    <t>Via Town</t>
  </si>
  <si>
    <t>Liberia</t>
  </si>
  <si>
    <t>MTI099</t>
  </si>
  <si>
    <t>Medicare Clinic</t>
  </si>
  <si>
    <t>Clinic</t>
  </si>
  <si>
    <t>Private</t>
  </si>
  <si>
    <t>Montserrado</t>
  </si>
  <si>
    <t>LBR11</t>
  </si>
  <si>
    <t>Greater Monrovia</t>
  </si>
  <si>
    <t>LBR1103</t>
  </si>
  <si>
    <t>Monrovia</t>
  </si>
  <si>
    <t>6.293432</t>
  </si>
  <si>
    <t>Ghom chop/Redlight</t>
  </si>
  <si>
    <t>List from: Medical Teams International</t>
  </si>
  <si>
    <t>Duport Road Health Center</t>
  </si>
  <si>
    <t>Liberia</t>
  </si>
  <si>
    <t>MTI046</t>
  </si>
  <si>
    <t>MEDLINK  Clinic</t>
  </si>
  <si>
    <t>Clinic</t>
  </si>
  <si>
    <t>Private</t>
  </si>
  <si>
    <t>Montserrado</t>
  </si>
  <si>
    <t>LBR11</t>
  </si>
  <si>
    <t>Greater Monrovia</t>
  </si>
  <si>
    <t>LBR1103</t>
  </si>
  <si>
    <t>Monrovia</t>
  </si>
  <si>
    <t>6.3156068</t>
  </si>
  <si>
    <t>Randall Street</t>
  </si>
  <si>
    <t>List from: Medical Teams International</t>
  </si>
  <si>
    <t>JFK Medical Center</t>
  </si>
  <si>
    <t>Liberia</t>
  </si>
  <si>
    <t>LR30-000178</t>
  </si>
  <si>
    <t>Milad</t>
  </si>
  <si>
    <t>Clinic</t>
  </si>
  <si>
    <t>Private - for profit</t>
  </si>
  <si>
    <t>N/A</t>
  </si>
  <si>
    <t>Montserrado</t>
  </si>
  <si>
    <t>LBR11</t>
  </si>
  <si>
    <t>Greater Monrovia</t>
  </si>
  <si>
    <t>LBR1103</t>
  </si>
  <si>
    <t>Monrovia</t>
  </si>
  <si>
    <t>6.35571000000</t>
  </si>
  <si>
    <t>Barnersville</t>
  </si>
  <si>
    <t>James N. Davis Jr Memoral Hospital</t>
  </si>
  <si>
    <t>Liberia</t>
  </si>
  <si>
    <t>MTI100</t>
  </si>
  <si>
    <t>Miracle Center of God Clinic</t>
  </si>
  <si>
    <t>Clinic</t>
  </si>
  <si>
    <t>Private</t>
  </si>
  <si>
    <t>Montserrado</t>
  </si>
  <si>
    <t>LBR11</t>
  </si>
  <si>
    <t>Greater Monrovia</t>
  </si>
  <si>
    <t>LBR1103</t>
  </si>
  <si>
    <t>Monrovia</t>
  </si>
  <si>
    <t>6.2958169</t>
  </si>
  <si>
    <t>Woodcamp</t>
  </si>
  <si>
    <t>List from: Medical Teams International</t>
  </si>
  <si>
    <t>Duport Road Health Center</t>
  </si>
  <si>
    <t>Liberia</t>
  </si>
  <si>
    <t>MTI047</t>
  </si>
  <si>
    <t>Modern Eye Optical Clinic</t>
  </si>
  <si>
    <t>Clinic</t>
  </si>
  <si>
    <t>Private</t>
  </si>
  <si>
    <t>Montserrado</t>
  </si>
  <si>
    <t>LBR11</t>
  </si>
  <si>
    <t>Greater Monrovia</t>
  </si>
  <si>
    <t>LBR1103</t>
  </si>
  <si>
    <t>Monrovia</t>
  </si>
  <si>
    <t>6.3152139</t>
  </si>
  <si>
    <t>Benson Street</t>
  </si>
  <si>
    <t>List from: Medical Teams International</t>
  </si>
  <si>
    <t>JFK Medical Center</t>
  </si>
  <si>
    <t>Liberia</t>
  </si>
  <si>
    <t>MTI048</t>
  </si>
  <si>
    <t>Monrovia Central Prison Clinic</t>
  </si>
  <si>
    <t>Clinic</t>
  </si>
  <si>
    <t>Private</t>
  </si>
  <si>
    <t>Montserrado</t>
  </si>
  <si>
    <t>LBR11</t>
  </si>
  <si>
    <t>Greater Monrovia</t>
  </si>
  <si>
    <t>LBR1103</t>
  </si>
  <si>
    <t>Monrovia</t>
  </si>
  <si>
    <t>6.30849</t>
  </si>
  <si>
    <t>Center Street</t>
  </si>
  <si>
    <t>List from: Medical Teams International</t>
  </si>
  <si>
    <t>JFK Medical Center</t>
  </si>
  <si>
    <t>Liberia</t>
  </si>
  <si>
    <t>Y</t>
  </si>
  <si>
    <t>MTI275</t>
  </si>
  <si>
    <t>National Police Training Academic Clinic</t>
  </si>
  <si>
    <t>Clinic</t>
  </si>
  <si>
    <t>Public</t>
  </si>
  <si>
    <t>Montserrado</t>
  </si>
  <si>
    <t>LBR11</t>
  </si>
  <si>
    <t>Greater Monrovia</t>
  </si>
  <si>
    <t>LBR1103</t>
  </si>
  <si>
    <t>Monrovia</t>
  </si>
  <si>
    <t>6.283919</t>
  </si>
  <si>
    <t>List from: Medical Teams International</t>
  </si>
  <si>
    <t>Liberia</t>
  </si>
  <si>
    <t>Y</t>
  </si>
  <si>
    <t>MTI049</t>
  </si>
  <si>
    <t>National Port Authority Clinic</t>
  </si>
  <si>
    <t>Clinic</t>
  </si>
  <si>
    <t>Public</t>
  </si>
  <si>
    <t>Montserrado</t>
  </si>
  <si>
    <t>LBR11</t>
  </si>
  <si>
    <t>Greater Monrovia</t>
  </si>
  <si>
    <t>LBR1103</t>
  </si>
  <si>
    <t>Monrovia</t>
  </si>
  <si>
    <t>6.662012</t>
  </si>
  <si>
    <t>Free Port</t>
  </si>
  <si>
    <t>List from: Medical Teams International</t>
  </si>
  <si>
    <t>JFK Medical Center</t>
  </si>
  <si>
    <t>Liberia</t>
  </si>
  <si>
    <t>Y</t>
  </si>
  <si>
    <t>MTI179</t>
  </si>
  <si>
    <t>Neighbourhood Maternity Clinic</t>
  </si>
  <si>
    <t>Clinic</t>
  </si>
  <si>
    <t>Private</t>
  </si>
  <si>
    <t>Montserrado</t>
  </si>
  <si>
    <t>LBR11</t>
  </si>
  <si>
    <t>Greater Monrovia</t>
  </si>
  <si>
    <t>LBR1103</t>
  </si>
  <si>
    <t>Monrovia</t>
  </si>
  <si>
    <t>6.298927</t>
  </si>
  <si>
    <t>Pipeline Road</t>
  </si>
  <si>
    <t>List from: Medical Teams International</t>
  </si>
  <si>
    <t>James N. Davis Jr Memoral Hospital</t>
  </si>
  <si>
    <t>Liberia</t>
  </si>
  <si>
    <t>MTI105</t>
  </si>
  <si>
    <t>NUNICHAPS Barcley Mission Clinic</t>
  </si>
  <si>
    <t>Clinic</t>
  </si>
  <si>
    <t>Private</t>
  </si>
  <si>
    <t>Montserrado</t>
  </si>
  <si>
    <t>LBR11</t>
  </si>
  <si>
    <t>Greater Monrovia</t>
  </si>
  <si>
    <t>LBR1103</t>
  </si>
  <si>
    <t>Monrovia</t>
  </si>
  <si>
    <t>6.306169</t>
  </si>
  <si>
    <t>Woodcamp</t>
  </si>
  <si>
    <t>List from: Medical Teams International</t>
  </si>
  <si>
    <t>Duport Road Health Center</t>
  </si>
  <si>
    <t>Liberia</t>
  </si>
  <si>
    <t>Y</t>
  </si>
  <si>
    <t>LR30-000128</t>
  </si>
  <si>
    <t>Old Road Community</t>
  </si>
  <si>
    <t>Clinic</t>
  </si>
  <si>
    <t>Private - for profit</t>
  </si>
  <si>
    <t>N/A</t>
  </si>
  <si>
    <t>Montserrado</t>
  </si>
  <si>
    <t>LBR11</t>
  </si>
  <si>
    <t>Greater Monrovia</t>
  </si>
  <si>
    <t>LBR1103</t>
  </si>
  <si>
    <t>Monrovia</t>
  </si>
  <si>
    <t>6.28383000000</t>
  </si>
  <si>
    <t>Chugbo, Old Road</t>
  </si>
  <si>
    <t>http://liberiasguide.com/component/content/article/187-city-guide/health-care/hospital-clinics-health-care-centers/3687-old-road-community-clinic; http://liberia.ushahidi.com/reports/view/125</t>
  </si>
  <si>
    <t>Duport Road Health Center</t>
  </si>
  <si>
    <t>Liberia</t>
  </si>
  <si>
    <t>LR30-000133</t>
  </si>
  <si>
    <t>Pacific Medical Lab. Clinic</t>
  </si>
  <si>
    <t>Clinic</t>
  </si>
  <si>
    <t>Private - for profit</t>
  </si>
  <si>
    <t>N/A</t>
  </si>
  <si>
    <t>Montserrado</t>
  </si>
  <si>
    <t>LBR11</t>
  </si>
  <si>
    <t>Greater Monrovia</t>
  </si>
  <si>
    <t>LBR1103</t>
  </si>
  <si>
    <t>Monrovia</t>
  </si>
  <si>
    <t>6.31775000000</t>
  </si>
  <si>
    <t>Liberia</t>
  </si>
  <si>
    <t>LR30-000134</t>
  </si>
  <si>
    <t>Pastor Fred Davis Memorial Clinic</t>
  </si>
  <si>
    <t>Clinic</t>
  </si>
  <si>
    <t>Private - for profit</t>
  </si>
  <si>
    <t>N/A</t>
  </si>
  <si>
    <t>Montserrado</t>
  </si>
  <si>
    <t>LBR11</t>
  </si>
  <si>
    <t>Greater Monrovia</t>
  </si>
  <si>
    <t>LBR1103</t>
  </si>
  <si>
    <t>Monrovia</t>
  </si>
  <si>
    <t>6.27162000000</t>
  </si>
  <si>
    <t>Duport Road</t>
  </si>
  <si>
    <t>Duport Road Health Center</t>
  </si>
  <si>
    <t>Liberia</t>
  </si>
  <si>
    <t>LR30-000051</t>
  </si>
  <si>
    <t>Peneta Clinic</t>
  </si>
  <si>
    <t>Clinic</t>
  </si>
  <si>
    <t>Private - for profit</t>
  </si>
  <si>
    <t>N/A</t>
  </si>
  <si>
    <t>Montserrado</t>
  </si>
  <si>
    <t>LBR11</t>
  </si>
  <si>
    <t>Greater Monrovia</t>
  </si>
  <si>
    <t>LBR1103</t>
  </si>
  <si>
    <t>Monrovia</t>
  </si>
  <si>
    <t>6.30993000000</t>
  </si>
  <si>
    <t>Liberia</t>
  </si>
  <si>
    <t>LR30-000138</t>
  </si>
  <si>
    <t>Pool of Bethesda Medical Clinic</t>
  </si>
  <si>
    <t>Clinic</t>
  </si>
  <si>
    <t>Private - for profit</t>
  </si>
  <si>
    <t>N/A</t>
  </si>
  <si>
    <t>Montserrado</t>
  </si>
  <si>
    <t>LBR11</t>
  </si>
  <si>
    <t>Greater Monrovia</t>
  </si>
  <si>
    <t>LBR1103</t>
  </si>
  <si>
    <t>Monrovia</t>
  </si>
  <si>
    <t>6.30116000000</t>
  </si>
  <si>
    <t>Liberia</t>
  </si>
  <si>
    <t>LR30-000013</t>
  </si>
  <si>
    <t>Providence Clinic</t>
  </si>
  <si>
    <t>Clinic</t>
  </si>
  <si>
    <t>Private - for profit</t>
  </si>
  <si>
    <t>N/A</t>
  </si>
  <si>
    <t>Montserrado</t>
  </si>
  <si>
    <t>LBR11</t>
  </si>
  <si>
    <t>Greater Monrovia</t>
  </si>
  <si>
    <t>LBR1103</t>
  </si>
  <si>
    <t>Monrovia</t>
  </si>
  <si>
    <t>6.29277000000</t>
  </si>
  <si>
    <t>Gbomachop</t>
  </si>
  <si>
    <t>Duport Road Health Center</t>
  </si>
  <si>
    <t>Liberia</t>
  </si>
  <si>
    <t>Y</t>
  </si>
  <si>
    <t>LR30-000188</t>
  </si>
  <si>
    <t>Red Cross</t>
  </si>
  <si>
    <t>Clinic</t>
  </si>
  <si>
    <t>Private - for profit</t>
  </si>
  <si>
    <t>N/A</t>
  </si>
  <si>
    <t>Montserrado</t>
  </si>
  <si>
    <t>LBR11</t>
  </si>
  <si>
    <t>Greater Monrovia</t>
  </si>
  <si>
    <t>LBR1103</t>
  </si>
  <si>
    <t>Monrovia</t>
  </si>
  <si>
    <t>6.30951000000</t>
  </si>
  <si>
    <t>107 Lynch Street</t>
  </si>
  <si>
    <t>https://www.facebook.com/pages/Liberian-Red-Cross/163351030386862</t>
  </si>
  <si>
    <t>Liberia</t>
  </si>
  <si>
    <t>Open*</t>
  </si>
  <si>
    <t>LibRed</t>
  </si>
  <si>
    <t>Redemption Hospital</t>
  </si>
  <si>
    <t>Hospital</t>
  </si>
  <si>
    <t>ETC, Triage</t>
  </si>
  <si>
    <t>MOH</t>
  </si>
  <si>
    <t>200</t>
  </si>
  <si>
    <t>-</t>
  </si>
  <si>
    <t>Montserrado</t>
  </si>
  <si>
    <t>LBR11</t>
  </si>
  <si>
    <t>Greater Monrovia</t>
  </si>
  <si>
    <t>LBR1103</t>
  </si>
  <si>
    <t>Monrovia</t>
  </si>
  <si>
    <t>6.3656</t>
  </si>
  <si>
    <t>Logantown Road, Logan Town</t>
  </si>
  <si>
    <t>There is a Holding Unit at Redemption Hospital</t>
  </si>
  <si>
    <t>https://www.internationalsos.com/ebola/index.cfm?content_id=396&amp;language_id=ENG</t>
  </si>
  <si>
    <t>http://www.openstreetmap.org/node/3003566637#map=16/6.3656/-10.7917</t>
  </si>
  <si>
    <t>Liberia</t>
  </si>
  <si>
    <t>MTI187</t>
  </si>
  <si>
    <t>Rev. Browne Medical Clinic</t>
  </si>
  <si>
    <t>Clinic</t>
  </si>
  <si>
    <t>Private</t>
  </si>
  <si>
    <t>Montserrado</t>
  </si>
  <si>
    <t>LBR11</t>
  </si>
  <si>
    <t>Greater Monrovia</t>
  </si>
  <si>
    <t>LBR1103</t>
  </si>
  <si>
    <t>Monrovia</t>
  </si>
  <si>
    <t>6.4469147</t>
  </si>
  <si>
    <t>Bensonville</t>
  </si>
  <si>
    <t>List from: Medical Teams International</t>
  </si>
  <si>
    <t>James N. Davis Jr Memoral Hospital</t>
  </si>
  <si>
    <t>Liberia</t>
  </si>
  <si>
    <t>MTI251</t>
  </si>
  <si>
    <t>Rev. Father James Lee Memorial Clinic</t>
  </si>
  <si>
    <t>Clinic</t>
  </si>
  <si>
    <t>Private</t>
  </si>
  <si>
    <t>Montserrado</t>
  </si>
  <si>
    <t>LBR11</t>
  </si>
  <si>
    <t>Greater Monrovia</t>
  </si>
  <si>
    <t>LBR1103</t>
  </si>
  <si>
    <t>Monrovia</t>
  </si>
  <si>
    <t>6.3913147</t>
  </si>
  <si>
    <t>Caldwell</t>
  </si>
  <si>
    <t>List from: Medical Teams International</t>
  </si>
  <si>
    <t>Redemption Hospital</t>
  </si>
  <si>
    <t>Liberia</t>
  </si>
  <si>
    <t>MTI252</t>
  </si>
  <si>
    <t>Rev. Zubah Clinic</t>
  </si>
  <si>
    <t>Clinic</t>
  </si>
  <si>
    <t>Private</t>
  </si>
  <si>
    <t>Montserrado</t>
  </si>
  <si>
    <t>LBR11</t>
  </si>
  <si>
    <t>Greater Monrovia</t>
  </si>
  <si>
    <t>LBR1103</t>
  </si>
  <si>
    <t>Monrovia</t>
  </si>
  <si>
    <t>6.4195359</t>
  </si>
  <si>
    <t>Brewerville</t>
  </si>
  <si>
    <t>List from: Medical Teams International</t>
  </si>
  <si>
    <t>Redemption Hospital</t>
  </si>
  <si>
    <t>Liberia</t>
  </si>
  <si>
    <t>Y</t>
  </si>
  <si>
    <t>MTI052</t>
  </si>
  <si>
    <t>Richardson- Adams Medical clinic</t>
  </si>
  <si>
    <t>Clinic</t>
  </si>
  <si>
    <t>Private</t>
  </si>
  <si>
    <t>Montserrado</t>
  </si>
  <si>
    <t>LBR11</t>
  </si>
  <si>
    <t>Greater Monrovia</t>
  </si>
  <si>
    <t>LBR1103</t>
  </si>
  <si>
    <t>Monrovia</t>
  </si>
  <si>
    <t>Clay Street</t>
  </si>
  <si>
    <t>Geolocated to street level only</t>
  </si>
  <si>
    <t>List from: Medical Teams International</t>
  </si>
  <si>
    <t>JFK Medical Center</t>
  </si>
  <si>
    <t>Liberia</t>
  </si>
  <si>
    <t>LR30-000141</t>
  </si>
  <si>
    <t>Sarah P. Smith Maternity</t>
  </si>
  <si>
    <t>Clinic</t>
  </si>
  <si>
    <t>Private - for profit</t>
  </si>
  <si>
    <t>N/A</t>
  </si>
  <si>
    <t>Montserrado</t>
  </si>
  <si>
    <t>LBR11</t>
  </si>
  <si>
    <t>Greater Monrovia</t>
  </si>
  <si>
    <t>LBR1103</t>
  </si>
  <si>
    <t>Monrovia</t>
  </si>
  <si>
    <t>6.32494000000</t>
  </si>
  <si>
    <t>Liberia</t>
  </si>
  <si>
    <t>MTI191</t>
  </si>
  <si>
    <t>SLEMP Medical Clinic</t>
  </si>
  <si>
    <t>Clinic</t>
  </si>
  <si>
    <t>Private</t>
  </si>
  <si>
    <t>Montserrado</t>
  </si>
  <si>
    <t>LBR11</t>
  </si>
  <si>
    <t>Greater Monrovia</t>
  </si>
  <si>
    <t>LBR1103</t>
  </si>
  <si>
    <t>Monrovia</t>
  </si>
  <si>
    <t>6.3123</t>
  </si>
  <si>
    <t>Pipeline Road</t>
  </si>
  <si>
    <t>List from: Medical Teams International</t>
  </si>
  <si>
    <t>James N. Davis Jr Memoral Hospital</t>
  </si>
  <si>
    <t>Liberia</t>
  </si>
  <si>
    <t>LR30-000030</t>
  </si>
  <si>
    <t>Slipway</t>
  </si>
  <si>
    <t>Clinic</t>
  </si>
  <si>
    <t>Merlin</t>
  </si>
  <si>
    <t>N/A</t>
  </si>
  <si>
    <t>Montserrado</t>
  </si>
  <si>
    <t>LBR11</t>
  </si>
  <si>
    <t>Greater Monrovia</t>
  </si>
  <si>
    <t>LBR1103</t>
  </si>
  <si>
    <t>Monrovia</t>
  </si>
  <si>
    <t>6.31603000000</t>
  </si>
  <si>
    <t>JFK Medical Center</t>
  </si>
  <si>
    <t>Liberia</t>
  </si>
  <si>
    <t>LR30-000144</t>
  </si>
  <si>
    <t>Snapper Hill Clinic</t>
  </si>
  <si>
    <t>Clinic</t>
  </si>
  <si>
    <t>Private - for profit</t>
  </si>
  <si>
    <t>N/A</t>
  </si>
  <si>
    <t>Montserrado</t>
  </si>
  <si>
    <t>LBR11</t>
  </si>
  <si>
    <t>Greater Monrovia</t>
  </si>
  <si>
    <t>LBR1103</t>
  </si>
  <si>
    <t>Monrovia</t>
  </si>
  <si>
    <t>6.31963000000</t>
  </si>
  <si>
    <t>JFK Medical Center</t>
  </si>
  <si>
    <t>Liberia</t>
  </si>
  <si>
    <t>Open*</t>
  </si>
  <si>
    <t>Y</t>
  </si>
  <si>
    <t>UN067</t>
  </si>
  <si>
    <t>SOS  Hospital</t>
  </si>
  <si>
    <t>Hospital</t>
  </si>
  <si>
    <t>Private - for profit</t>
  </si>
  <si>
    <t>N</t>
  </si>
  <si>
    <t>Montserrado</t>
  </si>
  <si>
    <t>LBR11</t>
  </si>
  <si>
    <t>Greater Monrovia</t>
  </si>
  <si>
    <t>LBR1103</t>
  </si>
  <si>
    <t>Monrovia</t>
  </si>
  <si>
    <t>6.276566833</t>
  </si>
  <si>
    <t>Open but there is fear and apprehension among staff due to limited capacity of the facility to handle the dreaded Ebola Viral ailment</t>
  </si>
  <si>
    <t>UNMO TEAM SITE 02 (MONROVIA TEAM SITE)</t>
  </si>
  <si>
    <t>Monrovia</t>
  </si>
  <si>
    <t>29N</t>
  </si>
  <si>
    <t>LG 065 941</t>
  </si>
  <si>
    <t>29NLG 065 941</t>
  </si>
  <si>
    <t>29NLG 065 941</t>
  </si>
  <si>
    <t>Liberia</t>
  </si>
  <si>
    <t>MTI058</t>
  </si>
  <si>
    <t>SOS  Sub Clinic</t>
  </si>
  <si>
    <t>Clinic</t>
  </si>
  <si>
    <t>Private</t>
  </si>
  <si>
    <t>Montserrado</t>
  </si>
  <si>
    <t>LBR11</t>
  </si>
  <si>
    <t>Greater Monrovia</t>
  </si>
  <si>
    <t>LBR1103</t>
  </si>
  <si>
    <t>Monrovia</t>
  </si>
  <si>
    <t>6.29971</t>
  </si>
  <si>
    <t>Matadi</t>
  </si>
  <si>
    <t>List from: Medical Teams International</t>
  </si>
  <si>
    <t>JFK Medical Center</t>
  </si>
  <si>
    <t>Liberia</t>
  </si>
  <si>
    <t>Closed*</t>
  </si>
  <si>
    <t>LibStJ</t>
  </si>
  <si>
    <t>St Joseph Catholic  Hospital</t>
  </si>
  <si>
    <t>Hospital</t>
  </si>
  <si>
    <t>Hospital</t>
  </si>
  <si>
    <t>Saint John of God</t>
  </si>
  <si>
    <t>N</t>
  </si>
  <si>
    <t>-</t>
  </si>
  <si>
    <t>Montserrado</t>
  </si>
  <si>
    <t>LBR11</t>
  </si>
  <si>
    <t>Greater Monrovia</t>
  </si>
  <si>
    <t>LBR1103</t>
  </si>
  <si>
    <t>Monrovia</t>
  </si>
  <si>
    <t>6.2734</t>
  </si>
  <si>
    <t>Not supposed to treat Ebola, but patients ended up in the wards</t>
  </si>
  <si>
    <t>http://www.npr.org/blogs/goatsandsoda/2014/08/12/339863749/ebola-shuts-down-the-oldest-hospital-in-liberia</t>
  </si>
  <si>
    <t>http://www.openstreetmap.org/way/295843164#map=19/6.27340/-10.75508</t>
  </si>
  <si>
    <t>UNMO TEAM SITE 02 (MONROVIA TEAM SITE)</t>
  </si>
  <si>
    <t>Monrovia</t>
  </si>
  <si>
    <t>29N</t>
  </si>
  <si>
    <t>LG 062 936</t>
  </si>
  <si>
    <t>29NLG 062 936</t>
  </si>
  <si>
    <t>29NLG 062 936</t>
  </si>
  <si>
    <t>Liberia</t>
  </si>
  <si>
    <t>LR30-000149</t>
  </si>
  <si>
    <t>Super Market Community Clinic</t>
  </si>
  <si>
    <t>Clinic</t>
  </si>
  <si>
    <t>Private - for profit</t>
  </si>
  <si>
    <t>N/A</t>
  </si>
  <si>
    <t>Montserrado</t>
  </si>
  <si>
    <t>LBR11</t>
  </si>
  <si>
    <t>Greater Monrovia</t>
  </si>
  <si>
    <t>LBR1103</t>
  </si>
  <si>
    <t>Monrovia</t>
  </si>
  <si>
    <t>6.33532000000</t>
  </si>
  <si>
    <t>Jacob Town</t>
  </si>
  <si>
    <t>James N. Davis Jr Memoral Hospital</t>
  </si>
  <si>
    <t>Liberia</t>
  </si>
  <si>
    <t>LR30-000152</t>
  </si>
  <si>
    <t>Trinity Maternity</t>
  </si>
  <si>
    <t>Clinic</t>
  </si>
  <si>
    <t>Private - for profit</t>
  </si>
  <si>
    <t>N/A</t>
  </si>
  <si>
    <t>Montserrado</t>
  </si>
  <si>
    <t>LBR11</t>
  </si>
  <si>
    <t>Greater Monrovia</t>
  </si>
  <si>
    <t>LBR1103</t>
  </si>
  <si>
    <t>Monrovia</t>
  </si>
  <si>
    <t>6.33634000000</t>
  </si>
  <si>
    <t>Free Port</t>
  </si>
  <si>
    <t>Liberia</t>
  </si>
  <si>
    <t>Open*</t>
  </si>
  <si>
    <t>LibWes</t>
  </si>
  <si>
    <t>West Point holding unit</t>
  </si>
  <si>
    <t>ETC</t>
  </si>
  <si>
    <t>ETC, Triage</t>
  </si>
  <si>
    <t>MOH</t>
  </si>
  <si>
    <t>-</t>
  </si>
  <si>
    <t>Montserrado</t>
  </si>
  <si>
    <t>LBR11</t>
  </si>
  <si>
    <t>Greater Monrovia</t>
  </si>
  <si>
    <t>LBR1103</t>
  </si>
  <si>
    <t>Monrovia</t>
  </si>
  <si>
    <t>6.32445</t>
  </si>
  <si>
    <t>A closed primary school originally built by USAID. Residents looted quarantine centre releasing patients 17 Aug.</t>
  </si>
  <si>
    <t>https://www.internationalsos.com/ebola/index.cfm?content_id=396&amp;language_id=ENG http://frontpageafricaonline.com/index.php/news/2682-west-point-runs-amok-why-was-ebola-isolation-unit-ransacked</t>
  </si>
  <si>
    <t>http://www.openstreetmap.org/search?query=west%20point%20montserrado#map=17/6.32552/-10.80584</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</si>
  <si>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</si>
  <si>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</si>
  <si>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</si>
  <si>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</si>
  <si>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</si>
  <si>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</si>
  <si>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</si>
  <si>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</si>
  <si>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</si>
  <si>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</si>
  <si>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</si>
  <si>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</si>
  <si>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</si>
  <si>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</si>
  <si>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</si>
  <si>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</si>
  <si>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</si>
  <si>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</si>
  <si>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</si>
  <si>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</si>
  <si>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</si>
  <si>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</si>
  <si>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</si>
  <si>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</si>
  <si>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</si>
  <si>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</si>
  <si>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</si>
  <si>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</si>
  <si>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</si>
  <si>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</si>
  <si>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</si>
  <si>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</si>
  <si>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</si>
  <si>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</si>
  <si>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</si>
  <si>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</si>
  <si>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</si>
  <si>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</si>
  <si>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</si>
  <si>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</si>
  <si>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</si>
  <si>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</si>
  <si>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</si>
  <si>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Pending</t>
  </si>
  <si>
    <t>ETC</t>
  </si>
  <si>
    <t>No Partner Identified</t>
  </si>
  <si>
    <t>N/A</t>
  </si>
  <si>
    <t>N/A</t>
  </si>
  <si>
    <t>Montserrado</t>
  </si>
  <si>
    <t>LBR11</t>
  </si>
  <si>
    <t>Greater Monrovia</t>
  </si>
  <si>
    <t>LBR1103</t>
  </si>
  <si>
    <t>Monrovia</t>
  </si>
  <si>
    <t>6.3279815</t>
  </si>
  <si>
    <t>WHO data</t>
  </si>
  <si>
    <t>http://www.openstreetmap.org/search?query=6.3279815%09-10.79777#map=14/6.3280/-10.7978</t>
  </si>
  <si>
    <t>Liberia</t>
  </si>
  <si>
    <t>Y</t>
  </si>
  <si>
    <t>LISGIS289</t>
  </si>
  <si>
    <t>New Kru Town Clinic</t>
  </si>
  <si>
    <t>HC</t>
  </si>
  <si>
    <t>GOL</t>
  </si>
  <si>
    <t>Montserrado</t>
  </si>
  <si>
    <t>LBR11</t>
  </si>
  <si>
    <t>Greater Monrovia</t>
  </si>
  <si>
    <t>LBR1103</t>
  </si>
  <si>
    <t>New Kru Town</t>
  </si>
  <si>
    <t>6.351149</t>
  </si>
  <si>
    <t>New Georgia Estate</t>
  </si>
  <si>
    <t>http://www.tlcafrica.com/lisgis/lisgis.htm</t>
  </si>
  <si>
    <t>James N. Davis Jr Memoral Hospital</t>
  </si>
  <si>
    <t>Liberia</t>
  </si>
  <si>
    <t>LR30-000010</t>
  </si>
  <si>
    <t>Hydro Clinic</t>
  </si>
  <si>
    <t>Clinic</t>
  </si>
  <si>
    <t>MERCI,GOL</t>
  </si>
  <si>
    <t>N/A</t>
  </si>
  <si>
    <t>Montserrado</t>
  </si>
  <si>
    <t>LBR11</t>
  </si>
  <si>
    <t>Greater Monrovia</t>
  </si>
  <si>
    <t>LBR1103</t>
  </si>
  <si>
    <t>Nipay Town</t>
  </si>
  <si>
    <t>6.27890000000</t>
  </si>
  <si>
    <t>Liberia</t>
  </si>
  <si>
    <t>LR30-000090</t>
  </si>
  <si>
    <t>Faith Medical Laboratory</t>
  </si>
  <si>
    <t>Clinic</t>
  </si>
  <si>
    <t>Private - for profit</t>
  </si>
  <si>
    <t>N/A</t>
  </si>
  <si>
    <t>Montserrado</t>
  </si>
  <si>
    <t>LBR11</t>
  </si>
  <si>
    <t>Greater Monrovia</t>
  </si>
  <si>
    <t>LBR1103</t>
  </si>
  <si>
    <t>Nizohn</t>
  </si>
  <si>
    <t>6.29276000000</t>
  </si>
  <si>
    <t>Liberia</t>
  </si>
  <si>
    <t>LR30-000136</t>
  </si>
  <si>
    <t>Peace Home Medical clinic</t>
  </si>
  <si>
    <t>Clinic</t>
  </si>
  <si>
    <t>Private - for profit</t>
  </si>
  <si>
    <t>N/A</t>
  </si>
  <si>
    <t>Montserrado</t>
  </si>
  <si>
    <t>LBR11</t>
  </si>
  <si>
    <t>Greater Monrovia</t>
  </si>
  <si>
    <t>LBR1103</t>
  </si>
  <si>
    <t>Nizohn</t>
  </si>
  <si>
    <t>6.29660000000</t>
  </si>
  <si>
    <t>Neezoe</t>
  </si>
  <si>
    <t>Liberia</t>
  </si>
  <si>
    <t>MTI123</t>
  </si>
  <si>
    <t>St. Paul Evangelical Clinic</t>
  </si>
  <si>
    <t>Clinic</t>
  </si>
  <si>
    <t>Private</t>
  </si>
  <si>
    <t>Montserrado</t>
  </si>
  <si>
    <t>LBR11</t>
  </si>
  <si>
    <t>Greater Monrovia</t>
  </si>
  <si>
    <t>LBR1103</t>
  </si>
  <si>
    <t>Nizohn</t>
  </si>
  <si>
    <t>6.29239</t>
  </si>
  <si>
    <t>Red Light</t>
  </si>
  <si>
    <t>List from: Medical Teams International</t>
  </si>
  <si>
    <t>Duport Road Health Center</t>
  </si>
  <si>
    <t>Liberia</t>
  </si>
  <si>
    <t>LR30-000076</t>
  </si>
  <si>
    <t>Breath of Life clinic</t>
  </si>
  <si>
    <t>Clinic</t>
  </si>
  <si>
    <t>Private - for profit</t>
  </si>
  <si>
    <t>N/A</t>
  </si>
  <si>
    <t>Montserrado</t>
  </si>
  <si>
    <t>LBR11</t>
  </si>
  <si>
    <t>Greater Monrovia</t>
  </si>
  <si>
    <t>LBR1103</t>
  </si>
  <si>
    <t>Old Matadi Estate</t>
  </si>
  <si>
    <t>6.29748000000</t>
  </si>
  <si>
    <t>JFK Medical Center</t>
  </si>
  <si>
    <t>Liberia</t>
  </si>
  <si>
    <t>LR30-000047</t>
  </si>
  <si>
    <t>Dagmon</t>
  </si>
  <si>
    <t>Clinic</t>
  </si>
  <si>
    <t>Private - for profit</t>
  </si>
  <si>
    <t>N/A</t>
  </si>
  <si>
    <t>Montserrado</t>
  </si>
  <si>
    <t>LBR11</t>
  </si>
  <si>
    <t>Greater Monrovia</t>
  </si>
  <si>
    <t>LBR1103</t>
  </si>
  <si>
    <t>Old Matadi Estate</t>
  </si>
  <si>
    <t>6.29198000000</t>
  </si>
  <si>
    <t>Liberia</t>
  </si>
  <si>
    <t>MTI194</t>
  </si>
  <si>
    <t>St. Benedict Mini  Health Center</t>
  </si>
  <si>
    <t>Health Center</t>
  </si>
  <si>
    <t>Private</t>
  </si>
  <si>
    <t>Montserrado</t>
  </si>
  <si>
    <t>LBR11</t>
  </si>
  <si>
    <t>Greater Monrovia</t>
  </si>
  <si>
    <t>LBR1103</t>
  </si>
  <si>
    <t>Paynesvil</t>
  </si>
  <si>
    <t>6.31415000000</t>
  </si>
  <si>
    <t>Pipeline Road</t>
  </si>
  <si>
    <t>List from: Medical Teams International</t>
  </si>
  <si>
    <t>James N. Davis Jr Memoral Hospital</t>
  </si>
  <si>
    <t>Liberia</t>
  </si>
  <si>
    <t>LR30-000046</t>
  </si>
  <si>
    <t>Paynesville Medical &amp; Lab.</t>
  </si>
  <si>
    <t>Clinic</t>
  </si>
  <si>
    <t>MERCI</t>
  </si>
  <si>
    <t>N/A</t>
  </si>
  <si>
    <t>Montserrado</t>
  </si>
  <si>
    <t>LBR11</t>
  </si>
  <si>
    <t>Greater Monrovia</t>
  </si>
  <si>
    <t>LBR1103</t>
  </si>
  <si>
    <t>Paynesville</t>
  </si>
  <si>
    <t>6.28484000000</t>
  </si>
  <si>
    <t>Duport Road Health Center</t>
  </si>
  <si>
    <t>Liberia</t>
  </si>
  <si>
    <t>LR30-000200</t>
  </si>
  <si>
    <t>Ahmadyya</t>
  </si>
  <si>
    <t>Clinic</t>
  </si>
  <si>
    <t>Faith Based Organization</t>
  </si>
  <si>
    <t>N/A</t>
  </si>
  <si>
    <t>Montserrado</t>
  </si>
  <si>
    <t>LBR11</t>
  </si>
  <si>
    <t>Greater Monrovia</t>
  </si>
  <si>
    <t>LBR1103</t>
  </si>
  <si>
    <t>Plonkor</t>
  </si>
  <si>
    <t>6.29224000000</t>
  </si>
  <si>
    <t>Liberia</t>
  </si>
  <si>
    <t>LISGIS315</t>
  </si>
  <si>
    <t>Mission of Hope Clinic</t>
  </si>
  <si>
    <t>Clinic</t>
  </si>
  <si>
    <t>NFP</t>
  </si>
  <si>
    <t>Montserrado</t>
  </si>
  <si>
    <t>LBR11</t>
  </si>
  <si>
    <t>Greater Monrovia</t>
  </si>
  <si>
    <t>LBR1103</t>
  </si>
  <si>
    <t>Point Four</t>
  </si>
  <si>
    <t>6.2957388</t>
  </si>
  <si>
    <t>http://www.tlcafrica.com/lisgis/lisgis.htm</t>
  </si>
  <si>
    <t>Liberia</t>
  </si>
  <si>
    <t>MTI254</t>
  </si>
  <si>
    <t>St. Joseph's Catholic  Health Center</t>
  </si>
  <si>
    <t>Health Center</t>
  </si>
  <si>
    <t>Private</t>
  </si>
  <si>
    <t>Montserrado</t>
  </si>
  <si>
    <t>LBR11</t>
  </si>
  <si>
    <t>Greater Monrovia</t>
  </si>
  <si>
    <t>LBR1103</t>
  </si>
  <si>
    <t>Point Four</t>
  </si>
  <si>
    <t>6.3715</t>
  </si>
  <si>
    <t>New Kru Town,</t>
  </si>
  <si>
    <t>List from: Medical Teams International</t>
  </si>
  <si>
    <t>Redemption Hospital</t>
  </si>
  <si>
    <t>Liberia</t>
  </si>
  <si>
    <t>LR30-000116</t>
  </si>
  <si>
    <t>Ma Watta Maternity&amp;Eye</t>
  </si>
  <si>
    <t>Clinic</t>
  </si>
  <si>
    <t>Private - for profit</t>
  </si>
  <si>
    <t>N/A</t>
  </si>
  <si>
    <t>Montserrado</t>
  </si>
  <si>
    <t>LBR11</t>
  </si>
  <si>
    <t>Greater Monrovia</t>
  </si>
  <si>
    <t>LBR1103</t>
  </si>
  <si>
    <t>Police Academy</t>
  </si>
  <si>
    <t>6.28125000000</t>
  </si>
  <si>
    <t>Duport Road Health Center</t>
  </si>
  <si>
    <t>Liberia</t>
  </si>
  <si>
    <t>MTI146</t>
  </si>
  <si>
    <t>Favor Medical Clinic</t>
  </si>
  <si>
    <t>Clinic</t>
  </si>
  <si>
    <t>Private</t>
  </si>
  <si>
    <t>Montserrado</t>
  </si>
  <si>
    <t>LBR11</t>
  </si>
  <si>
    <t>Greater Monrovia</t>
  </si>
  <si>
    <t>LBR1103</t>
  </si>
  <si>
    <t>Samie Town</t>
  </si>
  <si>
    <t>6.3368549</t>
  </si>
  <si>
    <t>Gardnesville</t>
  </si>
  <si>
    <t>List from: Medical Teams International</t>
  </si>
  <si>
    <t>James N. Davis Jr Memoral Hospital</t>
  </si>
  <si>
    <t>Liberia</t>
  </si>
  <si>
    <t>Y</t>
  </si>
  <si>
    <t>LR30-000100</t>
  </si>
  <si>
    <t>Helthon Community</t>
  </si>
  <si>
    <t>Clinic</t>
  </si>
  <si>
    <t>Private - for profit</t>
  </si>
  <si>
    <t>N/A</t>
  </si>
  <si>
    <t>Montserrado</t>
  </si>
  <si>
    <t>LBR11</t>
  </si>
  <si>
    <t>Greater Monrovia</t>
  </si>
  <si>
    <t>LBR1103</t>
  </si>
  <si>
    <t>samie town</t>
  </si>
  <si>
    <t>6.34320000000</t>
  </si>
  <si>
    <t>Gardnesville</t>
  </si>
  <si>
    <t>Liberia</t>
  </si>
  <si>
    <t>MTI166</t>
  </si>
  <si>
    <t>Kelvin  Medical &amp; Lab. Clinic</t>
  </si>
  <si>
    <t>Clinic</t>
  </si>
  <si>
    <t>Private</t>
  </si>
  <si>
    <t>Montserrado</t>
  </si>
  <si>
    <t>LBR11</t>
  </si>
  <si>
    <t>Greater Monrovia</t>
  </si>
  <si>
    <t>LBR1103</t>
  </si>
  <si>
    <t>Samie Town</t>
  </si>
  <si>
    <t>6.3451384</t>
  </si>
  <si>
    <t>New Georgia Estate</t>
  </si>
  <si>
    <t>List from: Medical Teams International</t>
  </si>
  <si>
    <t>James N. Davis Jr Memoral Hospital</t>
  </si>
  <si>
    <t>Liberia</t>
  </si>
  <si>
    <t>Y</t>
  </si>
  <si>
    <t>LR30-000027</t>
  </si>
  <si>
    <t>R H Ferguson</t>
  </si>
  <si>
    <t>Health Center</t>
  </si>
  <si>
    <t>Merlin</t>
  </si>
  <si>
    <t>4</t>
  </si>
  <si>
    <t>Montserrado</t>
  </si>
  <si>
    <t>LBR11</t>
  </si>
  <si>
    <t>Greater Monrovia</t>
  </si>
  <si>
    <t>LBR1103</t>
  </si>
  <si>
    <t>Samie Town</t>
  </si>
  <si>
    <t>6.32490000000</t>
  </si>
  <si>
    <t>Gardnesville</t>
  </si>
  <si>
    <t>James N. Davis Jr Memoral Hospital</t>
  </si>
  <si>
    <t>Liberia</t>
  </si>
  <si>
    <t>LISGIS270</t>
  </si>
  <si>
    <t>Duport Road Clinic</t>
  </si>
  <si>
    <t>Health Center</t>
  </si>
  <si>
    <t>GOL</t>
  </si>
  <si>
    <t>Montserrado</t>
  </si>
  <si>
    <t>LBR11</t>
  </si>
  <si>
    <t>Greater Monrovia</t>
  </si>
  <si>
    <t>LBR1103</t>
  </si>
  <si>
    <t>Saura</t>
  </si>
  <si>
    <t>6.27537</t>
  </si>
  <si>
    <t>Duport Road</t>
  </si>
  <si>
    <t>http://www.tlcafrica.com/lisgis/lisgis.htm</t>
  </si>
  <si>
    <t>Duport Road Health Center</t>
  </si>
  <si>
    <t>Liberia</t>
  </si>
  <si>
    <t>LR30-000092</t>
  </si>
  <si>
    <t>FREDAI Medical Eye</t>
  </si>
  <si>
    <t>Clinic</t>
  </si>
  <si>
    <t>Private - for profit</t>
  </si>
  <si>
    <t>N/A</t>
  </si>
  <si>
    <t>Montserrado</t>
  </si>
  <si>
    <t>LBR11</t>
  </si>
  <si>
    <t>Greater Monrovia</t>
  </si>
  <si>
    <t>LBR1103</t>
  </si>
  <si>
    <t>Saura</t>
  </si>
  <si>
    <t>6.28168000000</t>
  </si>
  <si>
    <t>Police Academy</t>
  </si>
  <si>
    <t>Duport Road Health Center</t>
  </si>
  <si>
    <t>Liberia</t>
  </si>
  <si>
    <t>LR30-000093</t>
  </si>
  <si>
    <t>Gloring Health Clinic</t>
  </si>
  <si>
    <t>Clinic</t>
  </si>
  <si>
    <t>Private - for profit</t>
  </si>
  <si>
    <t>N/A</t>
  </si>
  <si>
    <t>Montserrado</t>
  </si>
  <si>
    <t>LBR11</t>
  </si>
  <si>
    <t>Greater Monrovia</t>
  </si>
  <si>
    <t>LBR1103</t>
  </si>
  <si>
    <t>Sayon Town</t>
  </si>
  <si>
    <t>6.37205000000</t>
  </si>
  <si>
    <t>Redemption Hospital</t>
  </si>
  <si>
    <t>Liberia</t>
  </si>
  <si>
    <t>MTI241</t>
  </si>
  <si>
    <t>Markue Medical laboratory Clinic</t>
  </si>
  <si>
    <t>Clinic</t>
  </si>
  <si>
    <t>Private</t>
  </si>
  <si>
    <t>Montserrado</t>
  </si>
  <si>
    <t>LBR11</t>
  </si>
  <si>
    <t>Greater Monrovia</t>
  </si>
  <si>
    <t>LBR1103</t>
  </si>
  <si>
    <t>Sayon Town</t>
  </si>
  <si>
    <t>6.3500</t>
  </si>
  <si>
    <t>Logan Town</t>
  </si>
  <si>
    <t>List from: Medical Teams International</t>
  </si>
  <si>
    <t>Redemption Hospital</t>
  </si>
  <si>
    <t>Liberia</t>
  </si>
  <si>
    <t>LR30-000097</t>
  </si>
  <si>
    <t>Greater Love Medical clinic</t>
  </si>
  <si>
    <t>Clinic</t>
  </si>
  <si>
    <t>Faith Based Organization</t>
  </si>
  <si>
    <t>N/A</t>
  </si>
  <si>
    <t>Montserrado</t>
  </si>
  <si>
    <t>LBR11</t>
  </si>
  <si>
    <t>Greater Monrovia</t>
  </si>
  <si>
    <t>LBR1103</t>
  </si>
  <si>
    <t>Sinkor</t>
  </si>
  <si>
    <t>6.29538000000</t>
  </si>
  <si>
    <t>14th Street, Sinkor</t>
  </si>
  <si>
    <t>JFK Medical Center</t>
  </si>
  <si>
    <t>Liberia</t>
  </si>
  <si>
    <t>LR30-000001</t>
  </si>
  <si>
    <t>PUCC</t>
  </si>
  <si>
    <t>Clinic</t>
  </si>
  <si>
    <t>Merlin</t>
  </si>
  <si>
    <t>N/A</t>
  </si>
  <si>
    <t>Montserrado</t>
  </si>
  <si>
    <t>LBR11</t>
  </si>
  <si>
    <t>Greater Monrovia</t>
  </si>
  <si>
    <t>LBR1103</t>
  </si>
  <si>
    <t>Sinkor</t>
  </si>
  <si>
    <t>6.28506000000</t>
  </si>
  <si>
    <t>Liberia</t>
  </si>
  <si>
    <t>MTI053</t>
  </si>
  <si>
    <t>SDA Cooper Memorial Hospital</t>
  </si>
  <si>
    <t>Hospital</t>
  </si>
  <si>
    <t>Private</t>
  </si>
  <si>
    <t>Montserrado</t>
  </si>
  <si>
    <t>LBR11</t>
  </si>
  <si>
    <t>Greater Monrovia</t>
  </si>
  <si>
    <t>LBR1103</t>
  </si>
  <si>
    <t>Sinkor</t>
  </si>
  <si>
    <t>6.29654000000</t>
  </si>
  <si>
    <t>12th Street, Sinkor</t>
  </si>
  <si>
    <t>List from: Medical Teams International</t>
  </si>
  <si>
    <t>JFK Medical Center</t>
  </si>
  <si>
    <t>Liberia</t>
  </si>
  <si>
    <t>MTI190</t>
  </si>
  <si>
    <t>Slemp Medical  Annex 2</t>
  </si>
  <si>
    <t>Clinic</t>
  </si>
  <si>
    <t>Private</t>
  </si>
  <si>
    <t>Montserrado</t>
  </si>
  <si>
    <t>LBR11</t>
  </si>
  <si>
    <t>Greater Monrovia</t>
  </si>
  <si>
    <t>LBR1103</t>
  </si>
  <si>
    <t>Wein Town</t>
  </si>
  <si>
    <t>6.34932</t>
  </si>
  <si>
    <t>Mount Barclay</t>
  </si>
  <si>
    <t>List from: Medical Teams International</t>
  </si>
  <si>
    <t>James N. Davis Jr Memoral Hospital</t>
  </si>
  <si>
    <t>Liberia</t>
  </si>
  <si>
    <t>LR30-000061</t>
  </si>
  <si>
    <t>Star of the sea Health center</t>
  </si>
  <si>
    <t>Health Center</t>
  </si>
  <si>
    <t>Faith Based Organization</t>
  </si>
  <si>
    <t>29</t>
  </si>
  <si>
    <t>Montserrado</t>
  </si>
  <si>
    <t>LBR11</t>
  </si>
  <si>
    <t>Greater Monrovia</t>
  </si>
  <si>
    <t>LBR1103</t>
  </si>
  <si>
    <t>Westpoint</t>
  </si>
  <si>
    <t>6.32850000000</t>
  </si>
  <si>
    <t>West Point</t>
  </si>
  <si>
    <t>JFK Medical Center</t>
  </si>
  <si>
    <t>Liberia</t>
  </si>
  <si>
    <t>LR30-000140</t>
  </si>
  <si>
    <t>Sam Mini Clinic</t>
  </si>
  <si>
    <t>Clinic</t>
  </si>
  <si>
    <t>Private - for profit</t>
  </si>
  <si>
    <t>N/A</t>
  </si>
  <si>
    <t>Montserrado</t>
  </si>
  <si>
    <t>LBR11</t>
  </si>
  <si>
    <t>Greater Monrovia</t>
  </si>
  <si>
    <t>LBR1103</t>
  </si>
  <si>
    <t>Woodcamp</t>
  </si>
  <si>
    <t>6.29575000000</t>
  </si>
  <si>
    <t>Woodcamp</t>
  </si>
  <si>
    <t>Duport Road Health Center</t>
  </si>
  <si>
    <t>Liberia</t>
  </si>
  <si>
    <t>MTI221</t>
  </si>
  <si>
    <t>Chinese Clinic</t>
  </si>
  <si>
    <t>Clinic</t>
  </si>
  <si>
    <t>Private</t>
  </si>
  <si>
    <t>Montserrado</t>
  </si>
  <si>
    <t>LBR11</t>
  </si>
  <si>
    <t>Greater Monrovia</t>
  </si>
  <si>
    <t>LBR1103</t>
  </si>
  <si>
    <t>Yekpi Town</t>
  </si>
  <si>
    <t>6.270548</t>
  </si>
  <si>
    <t>Tubman Blvd, Congo Town</t>
  </si>
  <si>
    <t>May also be called "Third Rock Chinese Clinic"</t>
  </si>
  <si>
    <t>List from: Medical Teams International</t>
  </si>
  <si>
    <t>Redemption Hospital</t>
  </si>
  <si>
    <t>Liberia</t>
  </si>
  <si>
    <t>LR30-000143</t>
  </si>
  <si>
    <t>Sets Maternity</t>
  </si>
  <si>
    <t>Clinic</t>
  </si>
  <si>
    <t>Private - for profit</t>
  </si>
  <si>
    <t>N/A</t>
  </si>
  <si>
    <t>Montserrado</t>
  </si>
  <si>
    <t>LBR11</t>
  </si>
  <si>
    <t>Greater Monrovia</t>
  </si>
  <si>
    <t>LBR1103</t>
  </si>
  <si>
    <t>Zohulong</t>
  </si>
  <si>
    <t>6.24989000000</t>
  </si>
  <si>
    <t>Duport Road Health Center</t>
  </si>
  <si>
    <t>Liberia</t>
  </si>
  <si>
    <t>LR30-000070</t>
  </si>
  <si>
    <t>Agape Health Center</t>
  </si>
  <si>
    <t>Clinic</t>
  </si>
  <si>
    <t>Private - for profit</t>
  </si>
  <si>
    <t>N/A</t>
  </si>
  <si>
    <t>Montserrado</t>
  </si>
  <si>
    <t>LBR11</t>
  </si>
  <si>
    <t>Greater Monrovia</t>
  </si>
  <si>
    <t>LBR1103</t>
  </si>
  <si>
    <t>6.27233000000</t>
  </si>
  <si>
    <t>Duport Road Health Center</t>
  </si>
  <si>
    <t>Liberia</t>
  </si>
  <si>
    <t>Open*</t>
  </si>
  <si>
    <t>UN069</t>
  </si>
  <si>
    <t>Benson Hospital</t>
  </si>
  <si>
    <t>Hospital</t>
  </si>
  <si>
    <t>GOL</t>
  </si>
  <si>
    <t>16</t>
  </si>
  <si>
    <t>N</t>
  </si>
  <si>
    <t>Montserrado</t>
  </si>
  <si>
    <t>LBR11</t>
  </si>
  <si>
    <t>Greater Monrovia</t>
  </si>
  <si>
    <t>LBR1103</t>
  </si>
  <si>
    <t>6.28354</t>
  </si>
  <si>
    <t>Red Light, Tubman Boulevard</t>
  </si>
  <si>
    <t>Open but there is fear and apprehension among staff due to limited capacity of the facility to handle the dreaded Ebola Viral ailment</t>
  </si>
  <si>
    <t>Duport Road Health Center</t>
  </si>
  <si>
    <t>UNMO TEAM SITE 02 (MONROVIA TEAM SITE)</t>
  </si>
  <si>
    <t>Monrovia</t>
  </si>
  <si>
    <t>29N</t>
  </si>
  <si>
    <t>LG 120 930</t>
  </si>
  <si>
    <t>29NLG 120 930</t>
  </si>
  <si>
    <t>29NLG 120 930</t>
  </si>
  <si>
    <t>Liberia</t>
  </si>
  <si>
    <t>LR30-000036</t>
  </si>
  <si>
    <t>Catholic New Kru Town</t>
  </si>
  <si>
    <t>Hospital</t>
  </si>
  <si>
    <t>Faith Based Organization</t>
  </si>
  <si>
    <t>124</t>
  </si>
  <si>
    <t>Montserrado</t>
  </si>
  <si>
    <t>LBR11</t>
  </si>
  <si>
    <t>Greater Monrovia</t>
  </si>
  <si>
    <t>LBR1103</t>
  </si>
  <si>
    <t>6.27376000000</t>
  </si>
  <si>
    <t>Liberia</t>
  </si>
  <si>
    <t>LR30-000082</t>
  </si>
  <si>
    <t>Dayass Mini</t>
  </si>
  <si>
    <t>Clinic</t>
  </si>
  <si>
    <t>Private - for profit</t>
  </si>
  <si>
    <t>N/A</t>
  </si>
  <si>
    <t>Montserrado</t>
  </si>
  <si>
    <t>LBR11</t>
  </si>
  <si>
    <t>Greater Monrovia</t>
  </si>
  <si>
    <t>LBR1103</t>
  </si>
  <si>
    <t>6.28564000000</t>
  </si>
  <si>
    <t>Liberia</t>
  </si>
  <si>
    <t>LR30-000084</t>
  </si>
  <si>
    <t>Dental &amp; Face Care</t>
  </si>
  <si>
    <t>Clinic</t>
  </si>
  <si>
    <t>Private - for profit</t>
  </si>
  <si>
    <t>N/A</t>
  </si>
  <si>
    <t>Montserrado</t>
  </si>
  <si>
    <t>LBR11</t>
  </si>
  <si>
    <t>Greater Monrovia</t>
  </si>
  <si>
    <t>LBR1103</t>
  </si>
  <si>
    <t>6.31495000000</t>
  </si>
  <si>
    <t>Randall Street</t>
  </si>
  <si>
    <t>Liberia</t>
  </si>
  <si>
    <t>LR30-000191</t>
  </si>
  <si>
    <t>Dr. Benjamin Harris</t>
  </si>
  <si>
    <t>Clinic</t>
  </si>
  <si>
    <t>Private - for profit</t>
  </si>
  <si>
    <t>N/A</t>
  </si>
  <si>
    <t>Montserrado</t>
  </si>
  <si>
    <t>LBR11</t>
  </si>
  <si>
    <t>Greater Monrovia</t>
  </si>
  <si>
    <t>LBR1103</t>
  </si>
  <si>
    <t>6.31298000000</t>
  </si>
  <si>
    <t>Liberia</t>
  </si>
  <si>
    <t>LR30-000085</t>
  </si>
  <si>
    <t>Dr. Nehme Clinic</t>
  </si>
  <si>
    <t>Clinic</t>
  </si>
  <si>
    <t>Private - for profit</t>
  </si>
  <si>
    <t>N/A</t>
  </si>
  <si>
    <t>Montserrado</t>
  </si>
  <si>
    <t>LBR11</t>
  </si>
  <si>
    <t>Greater Monrovia</t>
  </si>
  <si>
    <t>LBR1103</t>
  </si>
  <si>
    <t>6.31415000000</t>
  </si>
  <si>
    <t>Randall Street</t>
  </si>
  <si>
    <t>Liberia</t>
  </si>
  <si>
    <t>LR30-000057</t>
  </si>
  <si>
    <t>Duport Road</t>
  </si>
  <si>
    <t>Health Center</t>
  </si>
  <si>
    <t>MOHSW only</t>
  </si>
  <si>
    <t>16</t>
  </si>
  <si>
    <t>Montserrado</t>
  </si>
  <si>
    <t>LBR11</t>
  </si>
  <si>
    <t>Greater Monrovia</t>
  </si>
  <si>
    <t>LBR1103</t>
  </si>
  <si>
    <t>6.27607000000</t>
  </si>
  <si>
    <t>Liberia</t>
  </si>
  <si>
    <t>LR30-000087</t>
  </si>
  <si>
    <t>Elder John P. Dom(?)</t>
  </si>
  <si>
    <t>Clinic</t>
  </si>
  <si>
    <t>Private - for profit</t>
  </si>
  <si>
    <t>N/A</t>
  </si>
  <si>
    <t>Montserrado</t>
  </si>
  <si>
    <t>LBR11</t>
  </si>
  <si>
    <t>Greater Monrovia</t>
  </si>
  <si>
    <t>LBR1103</t>
  </si>
  <si>
    <t>6.37517000000</t>
  </si>
  <si>
    <t>Liberia</t>
  </si>
  <si>
    <t>LR30-000043</t>
  </si>
  <si>
    <t>Ger-Lib</t>
  </si>
  <si>
    <t>Clinic</t>
  </si>
  <si>
    <t>Private - for profit</t>
  </si>
  <si>
    <t>N/A</t>
  </si>
  <si>
    <t>Montserrado</t>
  </si>
  <si>
    <t>LBR11</t>
  </si>
  <si>
    <t>Greater Monrovia</t>
  </si>
  <si>
    <t>LBR1103</t>
  </si>
  <si>
    <t>6.29783000000</t>
  </si>
  <si>
    <t>Liberia</t>
  </si>
  <si>
    <t>LR30-000065</t>
  </si>
  <si>
    <t>JAW Community</t>
  </si>
  <si>
    <t>Clinic</t>
  </si>
  <si>
    <t>Private - for profit</t>
  </si>
  <si>
    <t>N/A</t>
  </si>
  <si>
    <t>Montserrado</t>
  </si>
  <si>
    <t>LBR11</t>
  </si>
  <si>
    <t>Greater Monrovia</t>
  </si>
  <si>
    <t>LBR1103</t>
  </si>
  <si>
    <t>6.32786000000</t>
  </si>
  <si>
    <t>Kesselly BLVD</t>
  </si>
  <si>
    <t>Liberia</t>
  </si>
  <si>
    <t>LR30-000168</t>
  </si>
  <si>
    <t>JDJ Women&amp;Children</t>
  </si>
  <si>
    <t>Hospital</t>
  </si>
  <si>
    <t>IRC</t>
  </si>
  <si>
    <t>110</t>
  </si>
  <si>
    <t>Montserrado</t>
  </si>
  <si>
    <t>LBR11</t>
  </si>
  <si>
    <t>Greater Monrovia</t>
  </si>
  <si>
    <t>LBR1103</t>
  </si>
  <si>
    <t>6.30302000000</t>
  </si>
  <si>
    <t>Liberia</t>
  </si>
  <si>
    <t>LR30-000108</t>
  </si>
  <si>
    <t>Kebeh Poly</t>
  </si>
  <si>
    <t>Clinic</t>
  </si>
  <si>
    <t>Private - for profit</t>
  </si>
  <si>
    <t>N/A</t>
  </si>
  <si>
    <t>Montserrado</t>
  </si>
  <si>
    <t>LBR11</t>
  </si>
  <si>
    <t>Greater Monrovia</t>
  </si>
  <si>
    <t>LBR1103</t>
  </si>
  <si>
    <t>6.31980000000</t>
  </si>
  <si>
    <t>Liberia</t>
  </si>
  <si>
    <t>Y</t>
  </si>
  <si>
    <t>LR30-000109</t>
  </si>
  <si>
    <t>Kissi Bendu</t>
  </si>
  <si>
    <t>Clinic</t>
  </si>
  <si>
    <t>Private - for profit</t>
  </si>
  <si>
    <t>N/A</t>
  </si>
  <si>
    <t>Montserrado</t>
  </si>
  <si>
    <t>LBR11</t>
  </si>
  <si>
    <t>Greater Monrovia</t>
  </si>
  <si>
    <t>LBR1103</t>
  </si>
  <si>
    <t>6.29018000000</t>
  </si>
  <si>
    <t>geolocated to district level only (Greater Monrovia)</t>
  </si>
  <si>
    <t>Duport Road Health Center</t>
  </si>
  <si>
    <t>Liberia</t>
  </si>
  <si>
    <t>LR30-000179</t>
  </si>
  <si>
    <t>Liberty Clinic</t>
  </si>
  <si>
    <t>Clinic</t>
  </si>
  <si>
    <t>Private - for profit</t>
  </si>
  <si>
    <t>N/A</t>
  </si>
  <si>
    <t>Montserrado</t>
  </si>
  <si>
    <t>LBR11</t>
  </si>
  <si>
    <t>Greater Monrovia</t>
  </si>
  <si>
    <t>LBR1103</t>
  </si>
  <si>
    <t>6.26306000000</t>
  </si>
  <si>
    <t>Duport Road Health Center</t>
  </si>
  <si>
    <t>Liberia</t>
  </si>
  <si>
    <t>LR30-000182</t>
  </si>
  <si>
    <t>Lofa Medical</t>
  </si>
  <si>
    <t>Clinic</t>
  </si>
  <si>
    <t>Private - for profit</t>
  </si>
  <si>
    <t>N/A</t>
  </si>
  <si>
    <t>Montserrado</t>
  </si>
  <si>
    <t>LBR11</t>
  </si>
  <si>
    <t>Greater Monrovia</t>
  </si>
  <si>
    <t>LBR1103</t>
  </si>
  <si>
    <t>6.30501000000</t>
  </si>
  <si>
    <t>Liberia</t>
  </si>
  <si>
    <t>LR30-000016</t>
  </si>
  <si>
    <t>Louisiana</t>
  </si>
  <si>
    <t>Clinic</t>
  </si>
  <si>
    <t>MOHSW only</t>
  </si>
  <si>
    <t>N/A</t>
  </si>
  <si>
    <t>Montserrado</t>
  </si>
  <si>
    <t>LBR11</t>
  </si>
  <si>
    <t>Greater Monrovia</t>
  </si>
  <si>
    <t>LBR1103</t>
  </si>
  <si>
    <t>6.43393000000</t>
  </si>
  <si>
    <t>Liberia</t>
  </si>
  <si>
    <t>LR30-000124</t>
  </si>
  <si>
    <t>Medical Laboratory</t>
  </si>
  <si>
    <t>Clinic</t>
  </si>
  <si>
    <t>Private - for profit</t>
  </si>
  <si>
    <t>N/A</t>
  </si>
  <si>
    <t>Montserrado</t>
  </si>
  <si>
    <t>LBR11</t>
  </si>
  <si>
    <t>Greater Monrovia</t>
  </si>
  <si>
    <t>LBR1103</t>
  </si>
  <si>
    <t>6.29434000000</t>
  </si>
  <si>
    <t>Liberia</t>
  </si>
  <si>
    <t>LR30-000126</t>
  </si>
  <si>
    <t>Medicover Clinic</t>
  </si>
  <si>
    <t>Clinic</t>
  </si>
  <si>
    <t>SC-UK</t>
  </si>
  <si>
    <t>N/A</t>
  </si>
  <si>
    <t>Montserrado</t>
  </si>
  <si>
    <t>LBR11</t>
  </si>
  <si>
    <t>Greater Monrovia</t>
  </si>
  <si>
    <t>LBR1103</t>
  </si>
  <si>
    <t>6.29585000000</t>
  </si>
  <si>
    <t>Soul Clinic</t>
  </si>
  <si>
    <t>James N. Davis Jr Memoral Hospital</t>
  </si>
  <si>
    <t>Liberia</t>
  </si>
  <si>
    <t>Y</t>
  </si>
  <si>
    <t>LR30-000130</t>
  </si>
  <si>
    <t>Orphan Grain Train Medical</t>
  </si>
  <si>
    <t>Clinic</t>
  </si>
  <si>
    <t>Private - for profit</t>
  </si>
  <si>
    <t>N/A</t>
  </si>
  <si>
    <t>Montserrado</t>
  </si>
  <si>
    <t>LBR11</t>
  </si>
  <si>
    <t>Greater Monrovia</t>
  </si>
  <si>
    <t>LBR1103</t>
  </si>
  <si>
    <t>-10.72218</t>
  </si>
  <si>
    <t>http://liberia.ushahidi.com/reports/view/119</t>
  </si>
  <si>
    <t>Liberia</t>
  </si>
  <si>
    <t>LR30-000006</t>
  </si>
  <si>
    <t>Rehab Community Clinic</t>
  </si>
  <si>
    <t>Clinic</t>
  </si>
  <si>
    <t>Merlin</t>
  </si>
  <si>
    <t>N/A</t>
  </si>
  <si>
    <t>Montserrado</t>
  </si>
  <si>
    <t>LBR11</t>
  </si>
  <si>
    <t>Greater Monrovia</t>
  </si>
  <si>
    <t>LBR1103</t>
  </si>
  <si>
    <t>6.24528000000</t>
  </si>
  <si>
    <t>Liberia</t>
  </si>
  <si>
    <t>LR30-000139</t>
  </si>
  <si>
    <t>Rock Hole Community</t>
  </si>
  <si>
    <t>Clinic</t>
  </si>
  <si>
    <t>Private - for profit</t>
  </si>
  <si>
    <t>N/A</t>
  </si>
  <si>
    <t>Montserrado</t>
  </si>
  <si>
    <t>LBR11</t>
  </si>
  <si>
    <t>Greater Monrovia</t>
  </si>
  <si>
    <t>LBR1103</t>
  </si>
  <si>
    <t>6.25807000000</t>
  </si>
  <si>
    <t>Liberia</t>
  </si>
  <si>
    <t>Open*</t>
  </si>
  <si>
    <t>UN070</t>
  </si>
  <si>
    <t>Seventh Day Adventist Cooper Hospital</t>
  </si>
  <si>
    <t>Not Known</t>
  </si>
  <si>
    <t>Not Known</t>
  </si>
  <si>
    <t>N</t>
  </si>
  <si>
    <t>Montserrado</t>
  </si>
  <si>
    <t>LBR11</t>
  </si>
  <si>
    <t>Greater Monrovia</t>
  </si>
  <si>
    <t>LBR1103</t>
  </si>
  <si>
    <t>6.299077115</t>
  </si>
  <si>
    <t>Open but there is fear and apprehension among staff due to limited capacity of the facility to handle the dreaded Ebola Viral ailment</t>
  </si>
  <si>
    <t>UNMO TEAM SITE 02 (MONROVIA TEAM SITE)</t>
  </si>
  <si>
    <t>Monrovia</t>
  </si>
  <si>
    <t>29N</t>
  </si>
  <si>
    <t>LG 034 966</t>
  </si>
  <si>
    <t>29NLG 034 966</t>
  </si>
  <si>
    <t>29NLG 034 966</t>
  </si>
  <si>
    <t>Liberia</t>
  </si>
  <si>
    <t>Open*</t>
  </si>
  <si>
    <t>UN071</t>
  </si>
  <si>
    <t>Soul Clinic</t>
  </si>
  <si>
    <t>Not Known</t>
  </si>
  <si>
    <t>Not Known</t>
  </si>
  <si>
    <t>N</t>
  </si>
  <si>
    <t>Montserrado</t>
  </si>
  <si>
    <t>LBR11</t>
  </si>
  <si>
    <t>Greater Monrovia</t>
  </si>
  <si>
    <t>LBR1103</t>
  </si>
  <si>
    <t>6.299350751</t>
  </si>
  <si>
    <t>Open but there is fear and apprehension among staff due to limited capacity of the facility to handle the dreaded Ebola Viral ailment</t>
  </si>
  <si>
    <t>UNMO TEAM SITE 02 (MONROVIA TEAM SITE)</t>
  </si>
  <si>
    <t>Monrovia</t>
  </si>
  <si>
    <t>29N</t>
  </si>
  <si>
    <t>LG 125 966</t>
  </si>
  <si>
    <t>29NLG 125 966</t>
  </si>
  <si>
    <t>29NLG 125 966</t>
  </si>
  <si>
    <t>Liberia</t>
  </si>
  <si>
    <t>LR30-000147</t>
  </si>
  <si>
    <t>Stanko Medical</t>
  </si>
  <si>
    <t>Clinic</t>
  </si>
  <si>
    <t>Private - for profit</t>
  </si>
  <si>
    <t>N/A</t>
  </si>
  <si>
    <t>Montserrado</t>
  </si>
  <si>
    <t>LBR11</t>
  </si>
  <si>
    <t>Greater Monrovia</t>
  </si>
  <si>
    <t>LBR1103</t>
  </si>
  <si>
    <t>6.33230000000</t>
  </si>
  <si>
    <t>Liberia</t>
  </si>
  <si>
    <t>LR30-000173</t>
  </si>
  <si>
    <t>Trinity Healing Temple</t>
  </si>
  <si>
    <t>Clinic</t>
  </si>
  <si>
    <t>Faith Based Organization</t>
  </si>
  <si>
    <t>N/A</t>
  </si>
  <si>
    <t>Montserrado</t>
  </si>
  <si>
    <t>LBR11</t>
  </si>
  <si>
    <t>Greater Monrovia</t>
  </si>
  <si>
    <t>LBR1103</t>
  </si>
  <si>
    <t>6.31596000000</t>
  </si>
  <si>
    <t>Liberia</t>
  </si>
  <si>
    <t>LR30-000175</t>
  </si>
  <si>
    <t>Trinity Healing Temple</t>
  </si>
  <si>
    <t>Clinic</t>
  </si>
  <si>
    <t>Private - for profit</t>
  </si>
  <si>
    <t>N/A</t>
  </si>
  <si>
    <t>Montserrado</t>
  </si>
  <si>
    <t>LBR11</t>
  </si>
  <si>
    <t>Greater Monrovia</t>
  </si>
  <si>
    <t>LBR1103</t>
  </si>
  <si>
    <t>6.33622000000</t>
  </si>
  <si>
    <t>Liberia</t>
  </si>
  <si>
    <t>LR30-000164</t>
  </si>
  <si>
    <t>Vision for the hopelessness</t>
  </si>
  <si>
    <t>Clinic</t>
  </si>
  <si>
    <t>Private - for profit</t>
  </si>
  <si>
    <t>N/A</t>
  </si>
  <si>
    <t>Montserrado</t>
  </si>
  <si>
    <t>LBR11</t>
  </si>
  <si>
    <t>Greater Monrovia</t>
  </si>
  <si>
    <t>LBR1103</t>
  </si>
  <si>
    <t>6.24036000000</t>
  </si>
  <si>
    <t>Liberia</t>
  </si>
  <si>
    <t>LR30-000157</t>
  </si>
  <si>
    <t>Wahwahim</t>
  </si>
  <si>
    <t>Clinic</t>
  </si>
  <si>
    <t>Private - for profit</t>
  </si>
  <si>
    <t>N/A</t>
  </si>
  <si>
    <t>Montserrado</t>
  </si>
  <si>
    <t>LBR11</t>
  </si>
  <si>
    <t>Greater Monrovia</t>
  </si>
  <si>
    <t>LBR1103</t>
  </si>
  <si>
    <t>6.33211000000</t>
  </si>
  <si>
    <t>Liberia</t>
  </si>
  <si>
    <t>LR30-000041</t>
  </si>
  <si>
    <t>Whole Life Comm.</t>
  </si>
  <si>
    <t>Clinic</t>
  </si>
  <si>
    <t>Private - for profit</t>
  </si>
  <si>
    <t>N/A</t>
  </si>
  <si>
    <t>Montserrado</t>
  </si>
  <si>
    <t>LBR11</t>
  </si>
  <si>
    <t>Greater Monrovia</t>
  </si>
  <si>
    <t>LBR1103</t>
  </si>
  <si>
    <t>6.35300000000</t>
  </si>
  <si>
    <t>Liberia</t>
  </si>
  <si>
    <t>LR30-000048</t>
  </si>
  <si>
    <t>William Booth</t>
  </si>
  <si>
    <t>Clinic</t>
  </si>
  <si>
    <t>Faith Based Organization</t>
  </si>
  <si>
    <t>N/A</t>
  </si>
  <si>
    <t>Montserrado</t>
  </si>
  <si>
    <t>LBR11</t>
  </si>
  <si>
    <t>Greater Monrovia</t>
  </si>
  <si>
    <t>LBR1103</t>
  </si>
  <si>
    <t>6.29533000000</t>
  </si>
  <si>
    <t>Liberia</t>
  </si>
  <si>
    <t>LR30-000160</t>
  </si>
  <si>
    <t>Wonjah Smith Memorial</t>
  </si>
  <si>
    <t>Clinic</t>
  </si>
  <si>
    <t>Private - for profit</t>
  </si>
  <si>
    <t>N/A</t>
  </si>
  <si>
    <t>Montserrado</t>
  </si>
  <si>
    <t>LBR11</t>
  </si>
  <si>
    <t>Greater Monrovia</t>
  </si>
  <si>
    <t>LBR1103</t>
  </si>
  <si>
    <t>6.35225000000</t>
  </si>
  <si>
    <t>Liberia</t>
  </si>
  <si>
    <t>LR30-000300</t>
  </si>
  <si>
    <t>Faith Medical Laboratory II</t>
  </si>
  <si>
    <t>Clinic</t>
  </si>
  <si>
    <t>Private - for profit</t>
  </si>
  <si>
    <t>N/A</t>
  </si>
  <si>
    <t>Montserrado</t>
  </si>
  <si>
    <t>LBR11</t>
  </si>
  <si>
    <t>St. Paul River</t>
  </si>
  <si>
    <t>LBR1104</t>
  </si>
  <si>
    <t>Africa Road</t>
  </si>
  <si>
    <t>6.40331000000</t>
  </si>
  <si>
    <t>Africa Road</t>
  </si>
  <si>
    <t>Liberia</t>
  </si>
  <si>
    <t>Open</t>
  </si>
  <si>
    <t>LR30-000009</t>
  </si>
  <si>
    <t>Arthington Community Clinic</t>
  </si>
  <si>
    <t>Clinic</t>
  </si>
  <si>
    <t>Merlin</t>
  </si>
  <si>
    <t>N/A</t>
  </si>
  <si>
    <t>Montserrado</t>
  </si>
  <si>
    <t>LBR11</t>
  </si>
  <si>
    <t>St. Paul River</t>
  </si>
  <si>
    <t>LBR1104</t>
  </si>
  <si>
    <t>Arthington</t>
  </si>
  <si>
    <t>6.5122</t>
  </si>
  <si>
    <t>Liberia</t>
  </si>
  <si>
    <t>Open</t>
  </si>
  <si>
    <t>LR30-000022</t>
  </si>
  <si>
    <t>Blamacee Community Clinic</t>
  </si>
  <si>
    <t>Clinic</t>
  </si>
  <si>
    <t>SC-UK</t>
  </si>
  <si>
    <t>N/A</t>
  </si>
  <si>
    <t>Montserrado</t>
  </si>
  <si>
    <t>LBR11</t>
  </si>
  <si>
    <t>St. Paul River</t>
  </si>
  <si>
    <t>LBR1104</t>
  </si>
  <si>
    <t>Blamasee</t>
  </si>
  <si>
    <t>6.43819000000</t>
  </si>
  <si>
    <t>Liberia</t>
  </si>
  <si>
    <t>LR30-000044</t>
  </si>
  <si>
    <t>Imani House</t>
  </si>
  <si>
    <t>Clinic</t>
  </si>
  <si>
    <t>Faith Based Organization</t>
  </si>
  <si>
    <t>N/A</t>
  </si>
  <si>
    <t>Montserrado</t>
  </si>
  <si>
    <t>LBR11</t>
  </si>
  <si>
    <t>St. Paul River</t>
  </si>
  <si>
    <t>LBR1104</t>
  </si>
  <si>
    <t>Brewerville</t>
  </si>
  <si>
    <t>6.43842000000</t>
  </si>
  <si>
    <t>Brewerville</t>
  </si>
  <si>
    <t>Liberia</t>
  </si>
  <si>
    <t>MTI238</t>
  </si>
  <si>
    <t>Lott Carey Mission School Clinic</t>
  </si>
  <si>
    <t>Clinic</t>
  </si>
  <si>
    <t>Private</t>
  </si>
  <si>
    <t>Montserrado</t>
  </si>
  <si>
    <t>LBR11</t>
  </si>
  <si>
    <t>St. Paul River</t>
  </si>
  <si>
    <t>LBR1104</t>
  </si>
  <si>
    <t>Brewerville</t>
  </si>
  <si>
    <t>6.4313</t>
  </si>
  <si>
    <t>St. Paul Bridge</t>
  </si>
  <si>
    <t>List from: Medical Teams International</t>
  </si>
  <si>
    <t>Redemption Hospital</t>
  </si>
  <si>
    <t>Liberia</t>
  </si>
  <si>
    <t>LR30-000042</t>
  </si>
  <si>
    <t>Mother &amp; Child</t>
  </si>
  <si>
    <t>Clinic</t>
  </si>
  <si>
    <t>Private - for profit</t>
  </si>
  <si>
    <t>N/A</t>
  </si>
  <si>
    <t>Montserrado</t>
  </si>
  <si>
    <t>LBR11</t>
  </si>
  <si>
    <t>St. Paul River</t>
  </si>
  <si>
    <t>LBR1104</t>
  </si>
  <si>
    <t>Caldwell</t>
  </si>
  <si>
    <t>6.34519000000</t>
  </si>
  <si>
    <t>Liberia</t>
  </si>
  <si>
    <t>Open</t>
  </si>
  <si>
    <t>Y</t>
  </si>
  <si>
    <t>MTI210</t>
  </si>
  <si>
    <t>A.F. Rusell Clinic</t>
  </si>
  <si>
    <t>Clinic</t>
  </si>
  <si>
    <t>Public</t>
  </si>
  <si>
    <t>Montserrado</t>
  </si>
  <si>
    <t>LBR11</t>
  </si>
  <si>
    <t>St. Paul River</t>
  </si>
  <si>
    <t>LBR1104</t>
  </si>
  <si>
    <t>Clay Ashland</t>
  </si>
  <si>
    <t>6.423534</t>
  </si>
  <si>
    <t>Clay Ashland</t>
  </si>
  <si>
    <t>List from: Medical Teams International</t>
  </si>
  <si>
    <t>Redemption Hospital</t>
  </si>
  <si>
    <t>Liberia</t>
  </si>
  <si>
    <t>LISGIS286</t>
  </si>
  <si>
    <t>Louisiana Clinic</t>
  </si>
  <si>
    <t>Clinic</t>
  </si>
  <si>
    <t>GOL</t>
  </si>
  <si>
    <t>Montserrado</t>
  </si>
  <si>
    <t>LBR11</t>
  </si>
  <si>
    <t>St. Paul River</t>
  </si>
  <si>
    <t>LBR1104</t>
  </si>
  <si>
    <t>Louisiana</t>
  </si>
  <si>
    <t>6.4311</t>
  </si>
  <si>
    <t>Louisiana</t>
  </si>
  <si>
    <t>http://www.tlcafrica.com/lisgis/lisgis.htm</t>
  </si>
  <si>
    <t>Redemption Hospital</t>
  </si>
  <si>
    <t>Liberia</t>
  </si>
  <si>
    <t>Y</t>
  </si>
  <si>
    <t>LR30-000098</t>
  </si>
  <si>
    <t>Havious-Julius Green</t>
  </si>
  <si>
    <t>Health Center</t>
  </si>
  <si>
    <t>Private - for profit</t>
  </si>
  <si>
    <t>8</t>
  </si>
  <si>
    <t>Montserrado</t>
  </si>
  <si>
    <t>LBR11</t>
  </si>
  <si>
    <t>St. Paul River</t>
  </si>
  <si>
    <t>LBR1104</t>
  </si>
  <si>
    <t>Monrovia</t>
  </si>
  <si>
    <t>6.43335000000</t>
  </si>
  <si>
    <t>Stephen Tolbert</t>
  </si>
  <si>
    <t>Liberia</t>
  </si>
  <si>
    <t>MTI234</t>
  </si>
  <si>
    <t>Kpalla Clinic</t>
  </si>
  <si>
    <t>Clinic</t>
  </si>
  <si>
    <t>Merlin (GOL?)</t>
  </si>
  <si>
    <t>Montserrado</t>
  </si>
  <si>
    <t>LBR11</t>
  </si>
  <si>
    <t>St. Paul River</t>
  </si>
  <si>
    <t>LBR1104</t>
  </si>
  <si>
    <t>Monrovia</t>
  </si>
  <si>
    <t>6.4261</t>
  </si>
  <si>
    <t>Brewerville</t>
  </si>
  <si>
    <t>List from: Medical Teams International</t>
  </si>
  <si>
    <t>Redemption Hospital</t>
  </si>
  <si>
    <t>Liberia</t>
  </si>
  <si>
    <t>Y</t>
  </si>
  <si>
    <t>LISGIS333</t>
  </si>
  <si>
    <t>New Community</t>
  </si>
  <si>
    <t>Clinic</t>
  </si>
  <si>
    <t>Private - for profit</t>
  </si>
  <si>
    <t>N/A</t>
  </si>
  <si>
    <t>Montserrado</t>
  </si>
  <si>
    <t>LBR11</t>
  </si>
  <si>
    <t>St. Paul River</t>
  </si>
  <si>
    <t>LBR1104</t>
  </si>
  <si>
    <t>Monrovia</t>
  </si>
  <si>
    <t>6.39835000000</t>
  </si>
  <si>
    <t>St. Paul Bridge</t>
  </si>
  <si>
    <t>http://www.tlcafrica.com/lisgis/lisgis.htm</t>
  </si>
  <si>
    <t>Redemption Hospital</t>
  </si>
  <si>
    <t>Liberia</t>
  </si>
  <si>
    <t>LR30-000132</t>
  </si>
  <si>
    <t>P.K. Nyansaiye Medical</t>
  </si>
  <si>
    <t>Clinic</t>
  </si>
  <si>
    <t>Private - for profit</t>
  </si>
  <si>
    <t>N/A</t>
  </si>
  <si>
    <t>Montserrado</t>
  </si>
  <si>
    <t>LBR11</t>
  </si>
  <si>
    <t>St. Paul River</t>
  </si>
  <si>
    <t>LBR1104</t>
  </si>
  <si>
    <t>Monrovia</t>
  </si>
  <si>
    <t>6.28333000000</t>
  </si>
  <si>
    <t>Broad Street   Police Barracks</t>
  </si>
  <si>
    <t>Liberia</t>
  </si>
  <si>
    <t>LR30-000190</t>
  </si>
  <si>
    <t>St. John Medical</t>
  </si>
  <si>
    <t>Clinic</t>
  </si>
  <si>
    <t>Private - for profit</t>
  </si>
  <si>
    <t>N/A</t>
  </si>
  <si>
    <t>Montserrado</t>
  </si>
  <si>
    <t>LBR11</t>
  </si>
  <si>
    <t>St. Paul River</t>
  </si>
  <si>
    <t>LBR1104</t>
  </si>
  <si>
    <t>Monrovia</t>
  </si>
  <si>
    <t>6.26148000000</t>
  </si>
  <si>
    <t>ELWA Road</t>
  </si>
  <si>
    <t>Duport Road Health Center</t>
  </si>
  <si>
    <t>Liberia</t>
  </si>
  <si>
    <t>LR30-000177</t>
  </si>
  <si>
    <t>St. Paul Bridge Community Clinic</t>
  </si>
  <si>
    <t>Clinic</t>
  </si>
  <si>
    <t>Private - for profit</t>
  </si>
  <si>
    <t>N/A</t>
  </si>
  <si>
    <t>Montserrado</t>
  </si>
  <si>
    <t>LBR11</t>
  </si>
  <si>
    <t>St. Paul River</t>
  </si>
  <si>
    <t>LBR1104</t>
  </si>
  <si>
    <t>Monrovia</t>
  </si>
  <si>
    <t>6.39029000000</t>
  </si>
  <si>
    <t>St. Paul Bridge</t>
  </si>
  <si>
    <t>Redemption Hospital</t>
  </si>
  <si>
    <t>Liberia</t>
  </si>
  <si>
    <t>LR30-000148</t>
  </si>
  <si>
    <t>Stockton Creek Clinic</t>
  </si>
  <si>
    <t>Clinic</t>
  </si>
  <si>
    <t>Private - for profit</t>
  </si>
  <si>
    <t>N/A</t>
  </si>
  <si>
    <t>Montserrado</t>
  </si>
  <si>
    <t>LBR11</t>
  </si>
  <si>
    <t>St. Paul River</t>
  </si>
  <si>
    <t>LBR1104</t>
  </si>
  <si>
    <t>Monrovia</t>
  </si>
  <si>
    <t>6.37219000000</t>
  </si>
  <si>
    <t>Redemption Hospital</t>
  </si>
  <si>
    <t>Liberia</t>
  </si>
  <si>
    <t>MTI240</t>
  </si>
  <si>
    <t>Mariama Z. Brown Clinic</t>
  </si>
  <si>
    <t>Clinic</t>
  </si>
  <si>
    <t>Private</t>
  </si>
  <si>
    <t>Montserrado</t>
  </si>
  <si>
    <t>LBR11</t>
  </si>
  <si>
    <t>St. Paul River</t>
  </si>
  <si>
    <t>LBR1104</t>
  </si>
  <si>
    <t>Moulton Corner</t>
  </si>
  <si>
    <t>6.4233</t>
  </si>
  <si>
    <t>Brewerville</t>
  </si>
  <si>
    <t>List from: Medical Teams International</t>
  </si>
  <si>
    <t>Redemption Hospital</t>
  </si>
  <si>
    <t>Liberia</t>
  </si>
  <si>
    <t>MTI253</t>
  </si>
  <si>
    <t>Ricks Mission School Clinic</t>
  </si>
  <si>
    <t>Clinic</t>
  </si>
  <si>
    <t>Private</t>
  </si>
  <si>
    <t>Montserrado</t>
  </si>
  <si>
    <t>LBR11</t>
  </si>
  <si>
    <t>St. Paul River</t>
  </si>
  <si>
    <t>LBR1104</t>
  </si>
  <si>
    <t>Virginia</t>
  </si>
  <si>
    <t>6.4940</t>
  </si>
  <si>
    <t>Virginia</t>
  </si>
  <si>
    <t>List from: Medical Teams International</t>
  </si>
  <si>
    <t>Redemption Hospital</t>
  </si>
  <si>
    <t>Liberia</t>
  </si>
  <si>
    <t>MTI256</t>
  </si>
  <si>
    <t>St. Peter Clinic</t>
  </si>
  <si>
    <t>Clinic</t>
  </si>
  <si>
    <t>Private</t>
  </si>
  <si>
    <t>Montserrado</t>
  </si>
  <si>
    <t>LBR11</t>
  </si>
  <si>
    <t>St. Paul River</t>
  </si>
  <si>
    <t>LBR1104</t>
  </si>
  <si>
    <t>Virginia</t>
  </si>
  <si>
    <t>6.4940</t>
  </si>
  <si>
    <t>Virginia</t>
  </si>
  <si>
    <t>List from: Medical Teams International</t>
  </si>
  <si>
    <t>Redemption Hospital</t>
  </si>
  <si>
    <t>Liberia</t>
  </si>
  <si>
    <t>Open</t>
  </si>
  <si>
    <t>LR30-000021</t>
  </si>
  <si>
    <t>Banjor Comm.</t>
  </si>
  <si>
    <t>Clinic</t>
  </si>
  <si>
    <t>Merlin</t>
  </si>
  <si>
    <t>N/A</t>
  </si>
  <si>
    <t>Montserrado</t>
  </si>
  <si>
    <t>LBR11</t>
  </si>
  <si>
    <t>St. Paul River</t>
  </si>
  <si>
    <t>LBR1104</t>
  </si>
  <si>
    <t>6.41061000000</t>
  </si>
  <si>
    <t>Banjor</t>
  </si>
  <si>
    <t>Redemption Hospital</t>
  </si>
  <si>
    <t>Liberia</t>
  </si>
  <si>
    <t>LR30-000037</t>
  </si>
  <si>
    <t>Bishop John Collins Clinic</t>
  </si>
  <si>
    <t>Health Center</t>
  </si>
  <si>
    <t>Faith Based Organization</t>
  </si>
  <si>
    <t>9</t>
  </si>
  <si>
    <t>Montserrado</t>
  </si>
  <si>
    <t>LBR11</t>
  </si>
  <si>
    <t>St. Paul River</t>
  </si>
  <si>
    <t>LBR1104</t>
  </si>
  <si>
    <t>6.35786000000</t>
  </si>
  <si>
    <t>Logantown Road</t>
  </si>
  <si>
    <t>Redemption Hospital</t>
  </si>
  <si>
    <t>Liberia</t>
  </si>
  <si>
    <t>Y</t>
  </si>
  <si>
    <t>LR30-000020</t>
  </si>
  <si>
    <t>R C Marshall</t>
  </si>
  <si>
    <t>Clinic</t>
  </si>
  <si>
    <t>MOHSW only</t>
  </si>
  <si>
    <t>N/A</t>
  </si>
  <si>
    <t>Montserrado</t>
  </si>
  <si>
    <t>LBR11</t>
  </si>
  <si>
    <t>St. Paul River</t>
  </si>
  <si>
    <t>LBR1104</t>
  </si>
  <si>
    <t>6.41306000000</t>
  </si>
  <si>
    <t>http://reliefweb.int/sites/reliefweb.int/files/resources/Liberia_Health_Facilitiesv2_A3.pdf.pdf</t>
  </si>
  <si>
    <t>Liberia</t>
  </si>
  <si>
    <t>LR30-000142</t>
  </si>
  <si>
    <t>SARCO Medical</t>
  </si>
  <si>
    <t>Clinic</t>
  </si>
  <si>
    <t>Private - for profit</t>
  </si>
  <si>
    <t>N/A</t>
  </si>
  <si>
    <t>Montserrado</t>
  </si>
  <si>
    <t>LBR11</t>
  </si>
  <si>
    <t>St. Paul River</t>
  </si>
  <si>
    <t>LBR1104</t>
  </si>
  <si>
    <t>6.38472000000</t>
  </si>
  <si>
    <t>Liberia</t>
  </si>
  <si>
    <t>LR30-000053</t>
  </si>
  <si>
    <t>Goba Town Clinic</t>
  </si>
  <si>
    <t>Clinic</t>
  </si>
  <si>
    <t>MOHSW only</t>
  </si>
  <si>
    <t>N/A</t>
  </si>
  <si>
    <t>Montserrado</t>
  </si>
  <si>
    <t>LBR11</t>
  </si>
  <si>
    <t>Todee</t>
  </si>
  <si>
    <t>LBR1105</t>
  </si>
  <si>
    <t>Gobah</t>
  </si>
  <si>
    <t>6.48761000000</t>
  </si>
  <si>
    <t>Gobah</t>
  </si>
  <si>
    <t>James N. Davis Jr Memoral Hospital</t>
  </si>
  <si>
    <t>Liberia</t>
  </si>
  <si>
    <t>LR30-000156</t>
  </si>
  <si>
    <t>Vicmah Maternity</t>
  </si>
  <si>
    <t>Clinic</t>
  </si>
  <si>
    <t>Private - for profit</t>
  </si>
  <si>
    <t>N/A</t>
  </si>
  <si>
    <t>Montserrado</t>
  </si>
  <si>
    <t>LBR11</t>
  </si>
  <si>
    <t>Todee</t>
  </si>
  <si>
    <t>LBR1105</t>
  </si>
  <si>
    <t>Jacob Town</t>
  </si>
  <si>
    <t>6.30807000000</t>
  </si>
  <si>
    <t>Liberia</t>
  </si>
  <si>
    <t>Y</t>
  </si>
  <si>
    <t>LR30-000110</t>
  </si>
  <si>
    <t>Koon Town</t>
  </si>
  <si>
    <t>Clinic</t>
  </si>
  <si>
    <t>MOHSW only</t>
  </si>
  <si>
    <t>N/A</t>
  </si>
  <si>
    <t>Montserrado</t>
  </si>
  <si>
    <t>LBR11</t>
  </si>
  <si>
    <t>Todee</t>
  </si>
  <si>
    <t>LBR1105</t>
  </si>
  <si>
    <t>Koon Town</t>
  </si>
  <si>
    <t>6.602536</t>
  </si>
  <si>
    <t>Location listed was in the ocean (6.06727, -10.53644) - geolocated to town level</t>
  </si>
  <si>
    <t>Liberia</t>
  </si>
  <si>
    <t>LR30-000011</t>
  </si>
  <si>
    <t>Johnsonville</t>
  </si>
  <si>
    <t>Clinic</t>
  </si>
  <si>
    <t>MERCI</t>
  </si>
  <si>
    <t>N/A</t>
  </si>
  <si>
    <t>Montserrado</t>
  </si>
  <si>
    <t>LBR11</t>
  </si>
  <si>
    <t>Todee</t>
  </si>
  <si>
    <t>LBR1105</t>
  </si>
  <si>
    <t>Monrovia</t>
  </si>
  <si>
    <t>6.35410000000</t>
  </si>
  <si>
    <t>Johnsonville</t>
  </si>
  <si>
    <t>Liberia</t>
  </si>
  <si>
    <t>Y</t>
  </si>
  <si>
    <t>LR30-000012</t>
  </si>
  <si>
    <t>Nyehn</t>
  </si>
  <si>
    <t>Health Center</t>
  </si>
  <si>
    <t>Merlin</t>
  </si>
  <si>
    <t>12</t>
  </si>
  <si>
    <t>Montserrado</t>
  </si>
  <si>
    <t>LBR11</t>
  </si>
  <si>
    <t>Todee</t>
  </si>
  <si>
    <t>LBR1105</t>
  </si>
  <si>
    <t>Monrovia</t>
  </si>
  <si>
    <t>6.54700000000</t>
  </si>
  <si>
    <t>Todee District</t>
  </si>
  <si>
    <t>http://www.tlcafrica.com/lisgis/lisgis.htm</t>
  </si>
  <si>
    <t>3,4</t>
  </si>
  <si>
    <t>Redemption Hospital</t>
  </si>
  <si>
    <t>Liberia</t>
  </si>
  <si>
    <t>LISGIS287</t>
  </si>
  <si>
    <t>Morris Farm Clinic</t>
  </si>
  <si>
    <t>Clinic</t>
  </si>
  <si>
    <t>GOL</t>
  </si>
  <si>
    <t>Montserrado</t>
  </si>
  <si>
    <t>LBR11</t>
  </si>
  <si>
    <t>Todee</t>
  </si>
  <si>
    <t>LBR1105</t>
  </si>
  <si>
    <t>Morris Farm</t>
  </si>
  <si>
    <t>6.5456</t>
  </si>
  <si>
    <t>http://www.tlcafrica.com/lisgis/lisgis.htm</t>
  </si>
  <si>
    <t>Liberia</t>
  </si>
  <si>
    <t>Y</t>
  </si>
  <si>
    <t>LR30-000035</t>
  </si>
  <si>
    <t>Zanna Town</t>
  </si>
  <si>
    <t>Clinic</t>
  </si>
  <si>
    <t>SC-UK</t>
  </si>
  <si>
    <t>N/A</t>
  </si>
  <si>
    <t>Montserrado</t>
  </si>
  <si>
    <t>LBR11</t>
  </si>
  <si>
    <t>Todee</t>
  </si>
  <si>
    <t>LBR1105</t>
  </si>
  <si>
    <t>Zannah</t>
  </si>
  <si>
    <t>6.71422000000</t>
  </si>
  <si>
    <t>Zana on Google Earth
Duplicates LISGIS304 &amp; MTI208</t>
  </si>
  <si>
    <t>James N. Davis Jr Memoral Hospital</t>
  </si>
  <si>
    <t>Liberia</t>
  </si>
  <si>
    <t>Y</t>
  </si>
  <si>
    <t>LR33-000053</t>
  </si>
  <si>
    <t>Bonlay</t>
  </si>
  <si>
    <t>Clinic</t>
  </si>
  <si>
    <t>Equip</t>
  </si>
  <si>
    <t>N/A</t>
  </si>
  <si>
    <t>Nimba</t>
  </si>
  <si>
    <t>LBR12</t>
  </si>
  <si>
    <t>Boe and Quilla</t>
  </si>
  <si>
    <t>LBR1201</t>
  </si>
  <si>
    <t>Bonglay</t>
  </si>
  <si>
    <t>6.82336000000</t>
  </si>
  <si>
    <t>Liberia</t>
  </si>
  <si>
    <t>Open</t>
  </si>
  <si>
    <t>Y</t>
  </si>
  <si>
    <t>UN213</t>
  </si>
  <si>
    <t>Toweh Town</t>
  </si>
  <si>
    <t>Clinic</t>
  </si>
  <si>
    <t>GOL,Equip</t>
  </si>
  <si>
    <t>NO</t>
  </si>
  <si>
    <t>Nimba</t>
  </si>
  <si>
    <t>LBR12</t>
  </si>
  <si>
    <t>Boe and Quilla</t>
  </si>
  <si>
    <t>LBR1201</t>
  </si>
  <si>
    <t>Toweh Town</t>
  </si>
  <si>
    <t>6.794162788</t>
  </si>
  <si>
    <t>UNMO TEAM SITE -  08 (TAPPITA TEAM SITE)</t>
  </si>
  <si>
    <t>Tappita</t>
  </si>
  <si>
    <t>29N</t>
  </si>
  <si>
    <t>NH 36761 51007</t>
  </si>
  <si>
    <t>29NNH 36761 51007</t>
  </si>
  <si>
    <t>29NNH 36761 51007</t>
  </si>
  <si>
    <t>Liberia</t>
  </si>
  <si>
    <t>Open</t>
  </si>
  <si>
    <t>Y</t>
  </si>
  <si>
    <t>UN209</t>
  </si>
  <si>
    <t>NEW YOURPEA</t>
  </si>
  <si>
    <t>YES</t>
  </si>
  <si>
    <t>NO</t>
  </si>
  <si>
    <t>Nimba</t>
  </si>
  <si>
    <t>LBR12</t>
  </si>
  <si>
    <t>Boe and Quilla</t>
  </si>
  <si>
    <t>LBR1201</t>
  </si>
  <si>
    <t>6.72565553</t>
  </si>
  <si>
    <t>UNMO TEAM SITE -  08 (TAPPITA TEAM SITE)</t>
  </si>
  <si>
    <t>Tappita</t>
  </si>
  <si>
    <t>29N</t>
  </si>
  <si>
    <t>NH 56756 43451</t>
  </si>
  <si>
    <t>29NNH 56756 43451</t>
  </si>
  <si>
    <t>29NNH 56756 43451</t>
  </si>
  <si>
    <t>Liberia</t>
  </si>
  <si>
    <t>Y</t>
  </si>
  <si>
    <t>LR33-000027</t>
  </si>
  <si>
    <t>Zoegeh Medical Center</t>
  </si>
  <si>
    <t>Health Center</t>
  </si>
  <si>
    <t>Private - for profit</t>
  </si>
  <si>
    <t>32</t>
  </si>
  <si>
    <t>Nimba</t>
  </si>
  <si>
    <t>LBR12</t>
  </si>
  <si>
    <t>Buu-Yao</t>
  </si>
  <si>
    <t>LBR1202</t>
  </si>
  <si>
    <t>Dabli</t>
  </si>
  <si>
    <t>6.95194000000</t>
  </si>
  <si>
    <t>Liberia</t>
  </si>
  <si>
    <t>Open</t>
  </si>
  <si>
    <t>UN207</t>
  </si>
  <si>
    <t>Diallah</t>
  </si>
  <si>
    <t>Clinic</t>
  </si>
  <si>
    <t>Equip</t>
  </si>
  <si>
    <t>NO</t>
  </si>
  <si>
    <t>Nimba</t>
  </si>
  <si>
    <t>LBR12</t>
  </si>
  <si>
    <t>Doe</t>
  </si>
  <si>
    <t>LBR1203</t>
  </si>
  <si>
    <t>Dialah</t>
  </si>
  <si>
    <t>6.47662415</t>
  </si>
  <si>
    <t>UNMO TEAM SITE -  08 (TAPPITA TEAM SITE)</t>
  </si>
  <si>
    <t>Tappita</t>
  </si>
  <si>
    <t>29N</t>
  </si>
  <si>
    <t>NH 33336 15902</t>
  </si>
  <si>
    <t>29NNH 33336 15902</t>
  </si>
  <si>
    <t>29NNH 33336 15902</t>
  </si>
  <si>
    <t>Liberia</t>
  </si>
  <si>
    <t>LR33-000051</t>
  </si>
  <si>
    <t>Graie</t>
  </si>
  <si>
    <t>Clinic</t>
  </si>
  <si>
    <t>MOHSW only (GOL?)</t>
  </si>
  <si>
    <t>N/A</t>
  </si>
  <si>
    <t>Nimba</t>
  </si>
  <si>
    <t>LBR12</t>
  </si>
  <si>
    <t>Doe</t>
  </si>
  <si>
    <t>LBR1203</t>
  </si>
  <si>
    <t>Gloie Graie</t>
  </si>
  <si>
    <t>6.70823000000</t>
  </si>
  <si>
    <t>Liberia</t>
  </si>
  <si>
    <t>Open</t>
  </si>
  <si>
    <t>Y</t>
  </si>
  <si>
    <t>UN211</t>
  </si>
  <si>
    <t>Kwendin</t>
  </si>
  <si>
    <t>Clinic</t>
  </si>
  <si>
    <t>MOHSW only</t>
  </si>
  <si>
    <t>NO</t>
  </si>
  <si>
    <t>Nimba</t>
  </si>
  <si>
    <t>LBR12</t>
  </si>
  <si>
    <t>Doe</t>
  </si>
  <si>
    <t>LBR1203</t>
  </si>
  <si>
    <t>Kwendin</t>
  </si>
  <si>
    <t>6.454647499</t>
  </si>
  <si>
    <t>UNMO TEAM SITE -  08 (TAPPITA TEAM SITE)</t>
  </si>
  <si>
    <t>Tappita</t>
  </si>
  <si>
    <t>29N</t>
  </si>
  <si>
    <t>NH 05647 13463</t>
  </si>
  <si>
    <t>29NNH 05647 13463</t>
  </si>
  <si>
    <t>29NNH 05647 13463</t>
  </si>
  <si>
    <t>Liberia</t>
  </si>
  <si>
    <t>Open</t>
  </si>
  <si>
    <t>LR33-000049</t>
  </si>
  <si>
    <t>Consolata</t>
  </si>
  <si>
    <t>Clinic</t>
  </si>
  <si>
    <t>NFP</t>
  </si>
  <si>
    <t>YES</t>
  </si>
  <si>
    <t>NO</t>
  </si>
  <si>
    <t>Nimba</t>
  </si>
  <si>
    <t>LBR12</t>
  </si>
  <si>
    <t>Doe</t>
  </si>
  <si>
    <t>LBR1203</t>
  </si>
  <si>
    <t>Tapeta</t>
  </si>
  <si>
    <t>6.48795000000</t>
  </si>
  <si>
    <t>UNMO TEAM SITE -  08 (TAPPITA TEAM SITE)</t>
  </si>
  <si>
    <t>Tappita</t>
  </si>
  <si>
    <t>29N</t>
  </si>
  <si>
    <t>NH 15072 17128</t>
  </si>
  <si>
    <t>29NNH 15072 17128</t>
  </si>
  <si>
    <t>29NNH 15072 17128</t>
  </si>
  <si>
    <t>Liberia</t>
  </si>
  <si>
    <t>Open</t>
  </si>
  <si>
    <t>Y</t>
  </si>
  <si>
    <t>UN204</t>
  </si>
  <si>
    <t>Jackson F. Doe (Chinese) Hospital</t>
  </si>
  <si>
    <t>Hosp</t>
  </si>
  <si>
    <t>GOL</t>
  </si>
  <si>
    <t>Yes</t>
  </si>
  <si>
    <t>YES</t>
  </si>
  <si>
    <t>YES</t>
  </si>
  <si>
    <t>Nimba</t>
  </si>
  <si>
    <t>LBR12</t>
  </si>
  <si>
    <t>Doe</t>
  </si>
  <si>
    <t>LBR1203</t>
  </si>
  <si>
    <t>Tappita (Tapeta)</t>
  </si>
  <si>
    <t>6.508292542</t>
  </si>
  <si>
    <t>UNMO TEAM SITE -  08 (TAPPITA TEAM SITE)</t>
  </si>
  <si>
    <t>Tappita</t>
  </si>
  <si>
    <t>29N</t>
  </si>
  <si>
    <t>NH 15448 19395</t>
  </si>
  <si>
    <t>29NNH 15448 19395</t>
  </si>
  <si>
    <t>29NNH 15448 19395</t>
  </si>
  <si>
    <t>Liberia</t>
  </si>
  <si>
    <t>Open</t>
  </si>
  <si>
    <t>Y</t>
  </si>
  <si>
    <t>UN205</t>
  </si>
  <si>
    <t>Mid Baptist Clinic</t>
  </si>
  <si>
    <t>Clinic</t>
  </si>
  <si>
    <t>Equip, NFP</t>
  </si>
  <si>
    <t>YES</t>
  </si>
  <si>
    <t>NO</t>
  </si>
  <si>
    <t>Nimba</t>
  </si>
  <si>
    <t>LBR12</t>
  </si>
  <si>
    <t>Doe</t>
  </si>
  <si>
    <t>LBR1203</t>
  </si>
  <si>
    <t>Tappita (Tapeta)</t>
  </si>
  <si>
    <t>6.4948614</t>
  </si>
  <si>
    <t>http://www.tlcafrica.com/lisgis/lisgis.htm</t>
  </si>
  <si>
    <t>UNMO TEAM SITE -  08 (TAPPITA TEAM SITE)</t>
  </si>
  <si>
    <t>Tappita</t>
  </si>
  <si>
    <t>29N</t>
  </si>
  <si>
    <t>NH 14476 17910</t>
  </si>
  <si>
    <t>29NNH 14476 17910</t>
  </si>
  <si>
    <t>29NNH 14476 17910</t>
  </si>
  <si>
    <t>Liberia</t>
  </si>
  <si>
    <t>Y</t>
  </si>
  <si>
    <t>LR33-000052</t>
  </si>
  <si>
    <t>Zuaplay</t>
  </si>
  <si>
    <t>Clinic</t>
  </si>
  <si>
    <t>Equip</t>
  </si>
  <si>
    <t>N/A</t>
  </si>
  <si>
    <t>Nimba</t>
  </si>
  <si>
    <t>LBR12</t>
  </si>
  <si>
    <t>Doe</t>
  </si>
  <si>
    <t>LBR1203</t>
  </si>
  <si>
    <t>Vohn Town</t>
  </si>
  <si>
    <t>6.74124000000</t>
  </si>
  <si>
    <t>Liberia</t>
  </si>
  <si>
    <t>Y</t>
  </si>
  <si>
    <t>LR33-000060</t>
  </si>
  <si>
    <t>Zuolay</t>
  </si>
  <si>
    <t>Clinic</t>
  </si>
  <si>
    <t>MOHSW only</t>
  </si>
  <si>
    <t>N/A</t>
  </si>
  <si>
    <t>Nimba</t>
  </si>
  <si>
    <t>LBR12</t>
  </si>
  <si>
    <t>Doe</t>
  </si>
  <si>
    <t>LBR1203</t>
  </si>
  <si>
    <t>Zuolay</t>
  </si>
  <si>
    <t>6.67553000000</t>
  </si>
  <si>
    <t>Liberia</t>
  </si>
  <si>
    <t>Open</t>
  </si>
  <si>
    <t>UN215</t>
  </si>
  <si>
    <t>TB &amp; Leprosy Rehabilitation Hospital Ganta</t>
  </si>
  <si>
    <t>German Leprosy Relief Association</t>
  </si>
  <si>
    <t>No</t>
  </si>
  <si>
    <t>under process</t>
  </si>
  <si>
    <t>Nimba</t>
  </si>
  <si>
    <t>LBR12</t>
  </si>
  <si>
    <t>Garr-Bain</t>
  </si>
  <si>
    <t>LBR1204</t>
  </si>
  <si>
    <t>7.241019643</t>
  </si>
  <si>
    <t>http://en.wikipedia.org/wiki/Ganta_Hospital</t>
  </si>
  <si>
    <t>UNMO TEAM SITE – 09(GANTA)</t>
  </si>
  <si>
    <t>Ganta</t>
  </si>
  <si>
    <t>29N</t>
  </si>
  <si>
    <t>NJ 03333 00393</t>
  </si>
  <si>
    <t>29NNJ 03333 00393</t>
  </si>
  <si>
    <t>29NNJ 03333 00393</t>
  </si>
  <si>
    <t>Liberia</t>
  </si>
  <si>
    <t>Open</t>
  </si>
  <si>
    <t>UN214</t>
  </si>
  <si>
    <t>United Methodist Hospital Ganta</t>
  </si>
  <si>
    <t>Yes (60 persons) established from 15 Sep 14 (One volunteer Doctor) Probably will start on Monday</t>
  </si>
  <si>
    <t>under process</t>
  </si>
  <si>
    <t>Nimba</t>
  </si>
  <si>
    <t>LBR12</t>
  </si>
  <si>
    <t>Garr-Bain</t>
  </si>
  <si>
    <t>LBR1204</t>
  </si>
  <si>
    <t>7.235140296</t>
  </si>
  <si>
    <t>UNMO TEAM SITE – 09(GANTA)</t>
  </si>
  <si>
    <t>Ganta</t>
  </si>
  <si>
    <t>29N</t>
  </si>
  <si>
    <t>NH  02431 99743</t>
  </si>
  <si>
    <t>29NNH  02431 99743</t>
  </si>
  <si>
    <t>29NNH  02431 99743</t>
  </si>
  <si>
    <t>Liberia</t>
  </si>
  <si>
    <t>Open</t>
  </si>
  <si>
    <t>UN216</t>
  </si>
  <si>
    <t>UNMIL BANENG  Lvl 1 Hospital Ganta</t>
  </si>
  <si>
    <t>2 (1 at Saclepea)</t>
  </si>
  <si>
    <t>Yes  (3 Pers)</t>
  </si>
  <si>
    <t>Nimba</t>
  </si>
  <si>
    <t>LBR12</t>
  </si>
  <si>
    <t>Garr-Bain</t>
  </si>
  <si>
    <t>LBR1204</t>
  </si>
  <si>
    <t>7.214796068</t>
  </si>
  <si>
    <t>UNMO TEAM SITE – 09(GANTA)</t>
  </si>
  <si>
    <t>Ganta</t>
  </si>
  <si>
    <t>29N</t>
  </si>
  <si>
    <t>NH 02548  97494</t>
  </si>
  <si>
    <t>29NNH 02548  97494</t>
  </si>
  <si>
    <t>29NNH 02548  97494</t>
  </si>
  <si>
    <t>Liberia</t>
  </si>
  <si>
    <t>Open</t>
  </si>
  <si>
    <t>UN217</t>
  </si>
  <si>
    <t>UNMIL GHANBAT Lvl 1 Hospital Ganta</t>
  </si>
  <si>
    <t>No</t>
  </si>
  <si>
    <t>Nimba</t>
  </si>
  <si>
    <t>LBR12</t>
  </si>
  <si>
    <t>Garr-Bain</t>
  </si>
  <si>
    <t>LBR1204</t>
  </si>
  <si>
    <t>7.230753549</t>
  </si>
  <si>
    <t>UNMO TEAM SITE – 09(GANTA)</t>
  </si>
  <si>
    <t>Ganta</t>
  </si>
  <si>
    <t>29N</t>
  </si>
  <si>
    <t>NH 00582 99258</t>
  </si>
  <si>
    <t>29NNH 00582 99258</t>
  </si>
  <si>
    <t>29NNH 00582 99258</t>
  </si>
  <si>
    <t>Liberia</t>
  </si>
  <si>
    <t>LR33-000039</t>
  </si>
  <si>
    <t>Beo Yoolar</t>
  </si>
  <si>
    <t>Clinic</t>
  </si>
  <si>
    <t>IRC</t>
  </si>
  <si>
    <t>N/A</t>
  </si>
  <si>
    <t>Nimba</t>
  </si>
  <si>
    <t>LBR12</t>
  </si>
  <si>
    <t>Gbehlay-Geh</t>
  </si>
  <si>
    <t>LBR1205</t>
  </si>
  <si>
    <t>Beoyoolor</t>
  </si>
  <si>
    <t>7.04815000000</t>
  </si>
  <si>
    <t>Liberia</t>
  </si>
  <si>
    <t>LR33-000042</t>
  </si>
  <si>
    <t>Duoplay</t>
  </si>
  <si>
    <t>Clinic</t>
  </si>
  <si>
    <t>PFP</t>
  </si>
  <si>
    <t>N/A</t>
  </si>
  <si>
    <t>Nimba</t>
  </si>
  <si>
    <t>LBR12</t>
  </si>
  <si>
    <t>Gbehlay-Geh</t>
  </si>
  <si>
    <t>LBR1205</t>
  </si>
  <si>
    <t>Doupplay</t>
  </si>
  <si>
    <t>7.28690000000</t>
  </si>
  <si>
    <t>Liberia</t>
  </si>
  <si>
    <t>LR33-000035</t>
  </si>
  <si>
    <t>Gbeivonwea</t>
  </si>
  <si>
    <t>Clinic</t>
  </si>
  <si>
    <t>IRC</t>
  </si>
  <si>
    <t>N/A</t>
  </si>
  <si>
    <t>Nimba</t>
  </si>
  <si>
    <t>LBR12</t>
  </si>
  <si>
    <t>Gbehlay-Geh</t>
  </si>
  <si>
    <t>LBR1205</t>
  </si>
  <si>
    <t>Gbei-Vonwea</t>
  </si>
  <si>
    <t>7.08173000000</t>
  </si>
  <si>
    <t>Liberia</t>
  </si>
  <si>
    <t>LR33-000034</t>
  </si>
  <si>
    <t>Goagortuo</t>
  </si>
  <si>
    <t>Clinic</t>
  </si>
  <si>
    <t>IRC (GOL?)</t>
  </si>
  <si>
    <t>N/A</t>
  </si>
  <si>
    <t>Nimba</t>
  </si>
  <si>
    <t>LBR12</t>
  </si>
  <si>
    <t>Gbehlay-Geh</t>
  </si>
  <si>
    <t>LBR1205</t>
  </si>
  <si>
    <t>Guagortuo</t>
  </si>
  <si>
    <t>7.41045000000</t>
  </si>
  <si>
    <t>Liberia</t>
  </si>
  <si>
    <t>Y</t>
  </si>
  <si>
    <t>LR33-000032</t>
  </si>
  <si>
    <t>Karnplay</t>
  </si>
  <si>
    <t>Health Center</t>
  </si>
  <si>
    <t>IRC</t>
  </si>
  <si>
    <t>10</t>
  </si>
  <si>
    <t>Nimba</t>
  </si>
  <si>
    <t>LBR12</t>
  </si>
  <si>
    <t>Gbehlay-Geh</t>
  </si>
  <si>
    <t>LBR1205</t>
  </si>
  <si>
    <t>Kahnple</t>
  </si>
  <si>
    <t>7.26465000000</t>
  </si>
  <si>
    <t>Geolocated to city level (Kahnple)</t>
  </si>
  <si>
    <t>Liberia</t>
  </si>
  <si>
    <t>Y/HZ</t>
  </si>
  <si>
    <t>LR33-000030</t>
  </si>
  <si>
    <t>Zorgowee</t>
  </si>
  <si>
    <t>Clinic</t>
  </si>
  <si>
    <t>IRC</t>
  </si>
  <si>
    <t>N/A</t>
  </si>
  <si>
    <t>Nimba</t>
  </si>
  <si>
    <t>LBR12</t>
  </si>
  <si>
    <t>Gbehlay-Geh</t>
  </si>
  <si>
    <t>LBR1205</t>
  </si>
  <si>
    <t>Karmean Village</t>
  </si>
  <si>
    <t>7.34248000000</t>
  </si>
  <si>
    <t>Liberia</t>
  </si>
  <si>
    <t>LR33-000038</t>
  </si>
  <si>
    <t>Garplay</t>
  </si>
  <si>
    <t>Clinic</t>
  </si>
  <si>
    <t>IRC</t>
  </si>
  <si>
    <t>N/A</t>
  </si>
  <si>
    <t>Nimba</t>
  </si>
  <si>
    <t>LBR12</t>
  </si>
  <si>
    <t>Gbehlay-Geh</t>
  </si>
  <si>
    <t>LBR1205</t>
  </si>
  <si>
    <t>New Gabaldi</t>
  </si>
  <si>
    <t>7.12257000000</t>
  </si>
  <si>
    <t>Liberia</t>
  </si>
  <si>
    <t>LR33-000047</t>
  </si>
  <si>
    <t>Vayenglay</t>
  </si>
  <si>
    <t>Clinic</t>
  </si>
  <si>
    <t>IRC</t>
  </si>
  <si>
    <t>N/A</t>
  </si>
  <si>
    <t>Nimba</t>
  </si>
  <si>
    <t>LBR12</t>
  </si>
  <si>
    <t>Gbehlay-Geh</t>
  </si>
  <si>
    <t>LBR1205</t>
  </si>
  <si>
    <t>Vayenglay</t>
  </si>
  <si>
    <t>7.14458000000</t>
  </si>
  <si>
    <t>Liberia</t>
  </si>
  <si>
    <t>Y/HZ</t>
  </si>
  <si>
    <t>LR33-000031</t>
  </si>
  <si>
    <t>Youhnlay</t>
  </si>
  <si>
    <t>Clinic</t>
  </si>
  <si>
    <t>IRC</t>
  </si>
  <si>
    <t>N/A</t>
  </si>
  <si>
    <t>Nimba</t>
  </si>
  <si>
    <t>LBR12</t>
  </si>
  <si>
    <t>Gbehlay-Geh</t>
  </si>
  <si>
    <t>LBR1205</t>
  </si>
  <si>
    <t>Youhnlay</t>
  </si>
  <si>
    <t>7.34093000000</t>
  </si>
  <si>
    <t>Duplicate: LISGIS338</t>
  </si>
  <si>
    <t>Liberia</t>
  </si>
  <si>
    <t>Y/HZ</t>
  </si>
  <si>
    <t>LR33-000013</t>
  </si>
  <si>
    <t>Zodru</t>
  </si>
  <si>
    <t>Clinic</t>
  </si>
  <si>
    <t>Equip</t>
  </si>
  <si>
    <t>N/A</t>
  </si>
  <si>
    <t>Nimba</t>
  </si>
  <si>
    <t>LBR12</t>
  </si>
  <si>
    <t>Gbehlay-Geh</t>
  </si>
  <si>
    <t>LBR1205</t>
  </si>
  <si>
    <t>Zodru</t>
  </si>
  <si>
    <t>6.56993000000</t>
  </si>
  <si>
    <t>Liberia</t>
  </si>
  <si>
    <t>Y</t>
  </si>
  <si>
    <t>LR33-000040</t>
  </si>
  <si>
    <t>Loguatuo</t>
  </si>
  <si>
    <t>Clinic</t>
  </si>
  <si>
    <t>IRC</t>
  </si>
  <si>
    <t>N/A</t>
  </si>
  <si>
    <t>Nimba</t>
  </si>
  <si>
    <t>LBR12</t>
  </si>
  <si>
    <t>Gbehlay-Geh</t>
  </si>
  <si>
    <t>LBR1205</t>
  </si>
  <si>
    <t>7.0257990</t>
  </si>
  <si>
    <t>http://liberia.ushahidi.com/reports/view/482</t>
  </si>
  <si>
    <t>Liberia</t>
  </si>
  <si>
    <t>LR33-000026</t>
  </si>
  <si>
    <t>Cocopa</t>
  </si>
  <si>
    <t>Clinic</t>
  </si>
  <si>
    <t>Private - non profit</t>
  </si>
  <si>
    <t>N/A</t>
  </si>
  <si>
    <t>Nimba</t>
  </si>
  <si>
    <t>LBR12</t>
  </si>
  <si>
    <t>Leewehpea-Mahn</t>
  </si>
  <si>
    <t>LBR1209</t>
  </si>
  <si>
    <t>Cocopa</t>
  </si>
  <si>
    <t>7.10270000000</t>
  </si>
  <si>
    <t>Liberia</t>
  </si>
  <si>
    <t>Y</t>
  </si>
  <si>
    <t>LR33-000045</t>
  </si>
  <si>
    <t>Duo Town</t>
  </si>
  <si>
    <t>Clinic</t>
  </si>
  <si>
    <t>Equip</t>
  </si>
  <si>
    <t>N/A</t>
  </si>
  <si>
    <t>Nimba</t>
  </si>
  <si>
    <t>LBR12</t>
  </si>
  <si>
    <t>Leewehpea-Mahn</t>
  </si>
  <si>
    <t>LBR1209</t>
  </si>
  <si>
    <t>Duo Town</t>
  </si>
  <si>
    <t>6.92837500000</t>
  </si>
  <si>
    <t>Liberia</t>
  </si>
  <si>
    <t>LR33-000002</t>
  </si>
  <si>
    <t>Flumpa</t>
  </si>
  <si>
    <t>Clinic</t>
  </si>
  <si>
    <t>Equip (GOL)</t>
  </si>
  <si>
    <t>N/A</t>
  </si>
  <si>
    <t>Nimba</t>
  </si>
  <si>
    <t>LBR12</t>
  </si>
  <si>
    <t>Leewehpea-Mahn</t>
  </si>
  <si>
    <t>LBR1209</t>
  </si>
  <si>
    <t>Flumpa</t>
  </si>
  <si>
    <t>7.10824000000</t>
  </si>
  <si>
    <t>Liberia</t>
  </si>
  <si>
    <t>LR33-000005</t>
  </si>
  <si>
    <t>Flumpa Mission</t>
  </si>
  <si>
    <t>Clinic</t>
  </si>
  <si>
    <t>Private - for profit</t>
  </si>
  <si>
    <t>N/A</t>
  </si>
  <si>
    <t>Nimba</t>
  </si>
  <si>
    <t>LBR12</t>
  </si>
  <si>
    <t>Leewehpea-Mahn</t>
  </si>
  <si>
    <t>LBR1209</t>
  </si>
  <si>
    <t>Flumpa</t>
  </si>
  <si>
    <t>7.11156000000</t>
  </si>
  <si>
    <t>Liberia</t>
  </si>
  <si>
    <t>LR33-000001</t>
  </si>
  <si>
    <t>Karnwee</t>
  </si>
  <si>
    <t>Clinic</t>
  </si>
  <si>
    <t>Equip</t>
  </si>
  <si>
    <t>N/A</t>
  </si>
  <si>
    <t>Nimba</t>
  </si>
  <si>
    <t>LBR12</t>
  </si>
  <si>
    <t>Leewehpea-Mahn</t>
  </si>
  <si>
    <t>LBR1209</t>
  </si>
  <si>
    <t>Kahnwi</t>
  </si>
  <si>
    <t>7.02698000000</t>
  </si>
  <si>
    <t>Liberia</t>
  </si>
  <si>
    <t>LR33-000059</t>
  </si>
  <si>
    <t>Kpaytuo</t>
  </si>
  <si>
    <t>Clinic</t>
  </si>
  <si>
    <t>MOHSW only</t>
  </si>
  <si>
    <t>N/A</t>
  </si>
  <si>
    <t>Nimba</t>
  </si>
  <si>
    <t>LBR12</t>
  </si>
  <si>
    <t>Leewehpea-Mahn</t>
  </si>
  <si>
    <t>LBR1209</t>
  </si>
  <si>
    <t>Kpetu</t>
  </si>
  <si>
    <t>6.81426000000</t>
  </si>
  <si>
    <t>Liberia</t>
  </si>
  <si>
    <t>LR33-000016</t>
  </si>
  <si>
    <t>Saclepea Comprehensive</t>
  </si>
  <si>
    <t>Health Center</t>
  </si>
  <si>
    <t>Equip</t>
  </si>
  <si>
    <t>68</t>
  </si>
  <si>
    <t>Nimba</t>
  </si>
  <si>
    <t>LBR12</t>
  </si>
  <si>
    <t>Leewehpea-Mahn</t>
  </si>
  <si>
    <t>LBR1209</t>
  </si>
  <si>
    <t>Saglelpie</t>
  </si>
  <si>
    <t>6.97559000000</t>
  </si>
  <si>
    <t>Liberia</t>
  </si>
  <si>
    <t>LR33-000014</t>
  </si>
  <si>
    <t>Saclepea Mission</t>
  </si>
  <si>
    <t>Clinic</t>
  </si>
  <si>
    <t>Private - for profit</t>
  </si>
  <si>
    <t>N/A</t>
  </si>
  <si>
    <t>Nimba</t>
  </si>
  <si>
    <t>LBR12</t>
  </si>
  <si>
    <t>Leewehpea-Mahn</t>
  </si>
  <si>
    <t>LBR1209</t>
  </si>
  <si>
    <t>Saglelpie</t>
  </si>
  <si>
    <t>6.95514000000</t>
  </si>
  <si>
    <t>Liberia</t>
  </si>
  <si>
    <t>LR33-000057</t>
  </si>
  <si>
    <t>Duayee</t>
  </si>
  <si>
    <t>Clinic</t>
  </si>
  <si>
    <t>MOHSW only</t>
  </si>
  <si>
    <t>N/A</t>
  </si>
  <si>
    <t>Nimba</t>
  </si>
  <si>
    <t>LBR12</t>
  </si>
  <si>
    <t>Leewehpea-Mahn</t>
  </si>
  <si>
    <t>LBR1209</t>
  </si>
  <si>
    <t>Sakla</t>
  </si>
  <si>
    <t>6.87959000000</t>
  </si>
  <si>
    <t>Liberia</t>
  </si>
  <si>
    <t>LR33-000010</t>
  </si>
  <si>
    <t>Kpain</t>
  </si>
  <si>
    <t>Clinic</t>
  </si>
  <si>
    <t>CHAL</t>
  </si>
  <si>
    <t>N/A</t>
  </si>
  <si>
    <t>Nimba</t>
  </si>
  <si>
    <t>LBR12</t>
  </si>
  <si>
    <t>Leewehpea-Mahn</t>
  </si>
  <si>
    <t>LBR1209</t>
  </si>
  <si>
    <t>Venn Town</t>
  </si>
  <si>
    <t>7.10817000000</t>
  </si>
  <si>
    <t>Liberia</t>
  </si>
  <si>
    <t>LR33-000048</t>
  </si>
  <si>
    <t>Bunadin</t>
  </si>
  <si>
    <t>Clinic</t>
  </si>
  <si>
    <t>Equip, GOL</t>
  </si>
  <si>
    <t>N/A</t>
  </si>
  <si>
    <t>Nimba</t>
  </si>
  <si>
    <t>LBR12</t>
  </si>
  <si>
    <t>Meinpea-Mahn</t>
  </si>
  <si>
    <t>LBR1210</t>
  </si>
  <si>
    <t>Bunadin</t>
  </si>
  <si>
    <t>7.01018000000</t>
  </si>
  <si>
    <t>Liberia</t>
  </si>
  <si>
    <t>LR33-000056</t>
  </si>
  <si>
    <t>Agape</t>
  </si>
  <si>
    <t>Clinic</t>
  </si>
  <si>
    <t>Private - for profit</t>
  </si>
  <si>
    <t>N/A</t>
  </si>
  <si>
    <t>Nimba</t>
  </si>
  <si>
    <t>LBR12</t>
  </si>
  <si>
    <t>Sanniquellie Mahn</t>
  </si>
  <si>
    <t>LBR1211</t>
  </si>
  <si>
    <t>Ganta</t>
  </si>
  <si>
    <t>7.22663000000</t>
  </si>
  <si>
    <t>Liberia</t>
  </si>
  <si>
    <t>LISGIS365</t>
  </si>
  <si>
    <t>Equip Ganta</t>
  </si>
  <si>
    <t>Clinic</t>
  </si>
  <si>
    <t>NFP</t>
  </si>
  <si>
    <t>Nimba</t>
  </si>
  <si>
    <t>LBR12</t>
  </si>
  <si>
    <t>Sanniquellie Mahn</t>
  </si>
  <si>
    <t>LBR1211</t>
  </si>
  <si>
    <t>Ganta</t>
  </si>
  <si>
    <t>7.22639</t>
  </si>
  <si>
    <t>http://www.tlcafrica.com/lisgis/lisgis.htm</t>
  </si>
  <si>
    <t>Liberia</t>
  </si>
  <si>
    <t>LR33-000004</t>
  </si>
  <si>
    <t>Ganta Community Clinic</t>
  </si>
  <si>
    <t>Clinic</t>
  </si>
  <si>
    <t>IRC</t>
  </si>
  <si>
    <t>N/A</t>
  </si>
  <si>
    <t>Nimba</t>
  </si>
  <si>
    <t>LBR12</t>
  </si>
  <si>
    <t>Sanniquellie Mahn</t>
  </si>
  <si>
    <t>LBR1211</t>
  </si>
  <si>
    <t>Ganta</t>
  </si>
  <si>
    <t>7.22976000000</t>
  </si>
  <si>
    <t>Liberia</t>
  </si>
  <si>
    <t>LR33-000023</t>
  </si>
  <si>
    <t>Ganta Methodist Hospital</t>
  </si>
  <si>
    <t>Hospital</t>
  </si>
  <si>
    <t>Faith Based Organization</t>
  </si>
  <si>
    <t>140</t>
  </si>
  <si>
    <t>Nimba</t>
  </si>
  <si>
    <t>LBR12</t>
  </si>
  <si>
    <t>Sanniquellie Mahn</t>
  </si>
  <si>
    <t>LBR1211</t>
  </si>
  <si>
    <t>Ganta</t>
  </si>
  <si>
    <t>7.23511000000</t>
  </si>
  <si>
    <t>Liberia</t>
  </si>
  <si>
    <t>LR33-000024</t>
  </si>
  <si>
    <t>Ganta Rehabiliation</t>
  </si>
  <si>
    <t>Health Center</t>
  </si>
  <si>
    <t>Faith Based Organization</t>
  </si>
  <si>
    <t>177</t>
  </si>
  <si>
    <t>Nimba</t>
  </si>
  <si>
    <t>LBR12</t>
  </si>
  <si>
    <t>Sanniquellie Mahn</t>
  </si>
  <si>
    <t>LBR1211</t>
  </si>
  <si>
    <t>Ganta</t>
  </si>
  <si>
    <t>7.34105000000</t>
  </si>
  <si>
    <t>Liberia</t>
  </si>
  <si>
    <t>LR33-000022</t>
  </si>
  <si>
    <t>Hope Village</t>
  </si>
  <si>
    <t>Clinic</t>
  </si>
  <si>
    <t>Equip</t>
  </si>
  <si>
    <t>N/A</t>
  </si>
  <si>
    <t>Nimba</t>
  </si>
  <si>
    <t>LBR12</t>
  </si>
  <si>
    <t>Sanniquellie Mahn</t>
  </si>
  <si>
    <t>LBR1211</t>
  </si>
  <si>
    <t>Ganta</t>
  </si>
  <si>
    <t>7.22635000000</t>
  </si>
  <si>
    <t>Liberia</t>
  </si>
  <si>
    <t>Y</t>
  </si>
  <si>
    <t>LR33-000003</t>
  </si>
  <si>
    <t>K. L. Foundation</t>
  </si>
  <si>
    <t>Clinic</t>
  </si>
  <si>
    <t>MERCI</t>
  </si>
  <si>
    <t>N/A</t>
  </si>
  <si>
    <t>Nimba</t>
  </si>
  <si>
    <t>LBR12</t>
  </si>
  <si>
    <t>Sanniquellie Mahn</t>
  </si>
  <si>
    <t>LBR1211</t>
  </si>
  <si>
    <t>Ganta</t>
  </si>
  <si>
    <t>7.22106000000</t>
  </si>
  <si>
    <t>Liberia</t>
  </si>
  <si>
    <t>Y</t>
  </si>
  <si>
    <t>LR33-000054</t>
  </si>
  <si>
    <t>New Man</t>
  </si>
  <si>
    <t>Clinic</t>
  </si>
  <si>
    <t>Private - for profit</t>
  </si>
  <si>
    <t>N/A</t>
  </si>
  <si>
    <t>Nimba</t>
  </si>
  <si>
    <t>LBR12</t>
  </si>
  <si>
    <t>Sanniquellie Mahn</t>
  </si>
  <si>
    <t>LBR1211</t>
  </si>
  <si>
    <t>Ganta</t>
  </si>
  <si>
    <t>7.23042000000</t>
  </si>
  <si>
    <t>Liberia</t>
  </si>
  <si>
    <t>LR33-000006</t>
  </si>
  <si>
    <t>Power House</t>
  </si>
  <si>
    <t>Clinic</t>
  </si>
  <si>
    <t>Private - for profit</t>
  </si>
  <si>
    <t>N/A</t>
  </si>
  <si>
    <t>Nimba</t>
  </si>
  <si>
    <t>LBR12</t>
  </si>
  <si>
    <t>Sanniquellie Mahn</t>
  </si>
  <si>
    <t>LBR1211</t>
  </si>
  <si>
    <t>Ganta</t>
  </si>
  <si>
    <t>7.23230000000</t>
  </si>
  <si>
    <t>Liberia</t>
  </si>
  <si>
    <t>Open*</t>
  </si>
  <si>
    <t>LibGan</t>
  </si>
  <si>
    <t>Ganta Hospital</t>
  </si>
  <si>
    <t>ETC, Triage</t>
  </si>
  <si>
    <t>No Partner Identified</t>
  </si>
  <si>
    <t>-</t>
  </si>
  <si>
    <t>Nimba</t>
  </si>
  <si>
    <t>LBR12</t>
  </si>
  <si>
    <t>Sanniquellie Mahn</t>
  </si>
  <si>
    <t>LBR1211</t>
  </si>
  <si>
    <t>Ganta City</t>
  </si>
  <si>
    <t>7.2203</t>
  </si>
  <si>
    <t>Open 18 Sept. Renovation of the holding facilties at Ganta Hospitals is underway as at 20 August.</t>
  </si>
  <si>
    <t>https://www.internationalsos.com/ebola/index.cfm?content_id=396&amp;language_id=ENG http://www.who.int/csr/disease/ebola/evd-sitrep1-20140828.pdf; WHO data (Nimba County)</t>
  </si>
  <si>
    <t>http://www.openstreetmap.org/node/321350077#map=14/7.2203/-8.9813</t>
  </si>
  <si>
    <t>Liberia</t>
  </si>
  <si>
    <t>LISGIS364</t>
  </si>
  <si>
    <t>YMCA Clinic</t>
  </si>
  <si>
    <t>Clinic</t>
  </si>
  <si>
    <t>NFP</t>
  </si>
  <si>
    <t>Nimba</t>
  </si>
  <si>
    <t>LBR12</t>
  </si>
  <si>
    <t>Sanniquellie Mahn</t>
  </si>
  <si>
    <t>LBR1211</t>
  </si>
  <si>
    <t>LAMCO Camp</t>
  </si>
  <si>
    <t>7.57467</t>
  </si>
  <si>
    <t>http://www.tlcafrica.com/lisgis/lisgis.htm</t>
  </si>
  <si>
    <t>Liberia</t>
  </si>
  <si>
    <t>LR33-000025</t>
  </si>
  <si>
    <t>Lugbehyee</t>
  </si>
  <si>
    <t>Clinic</t>
  </si>
  <si>
    <t>IRC</t>
  </si>
  <si>
    <t>N/A</t>
  </si>
  <si>
    <t>Nimba</t>
  </si>
  <si>
    <t>LBR12</t>
  </si>
  <si>
    <t>Sanniquellie Mahn</t>
  </si>
  <si>
    <t>LBR1211</t>
  </si>
  <si>
    <t>Lugbei</t>
  </si>
  <si>
    <t>7.60641000000</t>
  </si>
  <si>
    <t>Liberia</t>
  </si>
  <si>
    <t>Open</t>
  </si>
  <si>
    <t>LISGIS370</t>
  </si>
  <si>
    <t>Liberian American (LAMCO )Yekepa Hospital</t>
  </si>
  <si>
    <t>Hosp</t>
  </si>
  <si>
    <t>GOL</t>
  </si>
  <si>
    <t>Nimba</t>
  </si>
  <si>
    <t>LBR12</t>
  </si>
  <si>
    <t>Sanniquellie Mahn</t>
  </si>
  <si>
    <t>LBR1211</t>
  </si>
  <si>
    <t>New Yekepa</t>
  </si>
  <si>
    <t>7.58478</t>
  </si>
  <si>
    <t>http://www.tlcafrica.com/lisgis/lisgis.htm</t>
  </si>
  <si>
    <t>Liberia</t>
  </si>
  <si>
    <t>Pending*</t>
  </si>
  <si>
    <t>Y</t>
  </si>
  <si>
    <t>LibGWH</t>
  </si>
  <si>
    <t>G. W. Harley Memorial Hospital</t>
  </si>
  <si>
    <t>Triage</t>
  </si>
  <si>
    <t>ETC</t>
  </si>
  <si>
    <t>26 Nurses, 2 Anesthesia Assts, 9 Physicians, 2 Lab Techs , 2 Scrub  Nurses           2 Lab Assts, 17 Nurses Aide</t>
  </si>
  <si>
    <t>Under Construction</t>
  </si>
  <si>
    <t>N/A</t>
  </si>
  <si>
    <t>N/A</t>
  </si>
  <si>
    <t>Nimba</t>
  </si>
  <si>
    <t>LBR12</t>
  </si>
  <si>
    <t>Sanniquellie Mahn</t>
  </si>
  <si>
    <t>LBR1211</t>
  </si>
  <si>
    <t>Sanniquellie</t>
  </si>
  <si>
    <t>7.35261</t>
  </si>
  <si>
    <t>Ganta-Sanniquellie</t>
  </si>
  <si>
    <t>No partner currently identified. Renovation of the holding facilties at G. W. Harley and Ganta Hospitals is underway as at 20 August.</t>
  </si>
  <si>
    <t>https://www.internationalsos.com/ebola/index.cfm?content_id=396&amp;language_id=ENG http://www.who.int/csr/disease/ebola/evd-sitrep1-20140828.pdf</t>
  </si>
  <si>
    <t>http://www.openstreetmap.org/search?query=7.360342%09-8.7104099#map=11/7.3603/-8.7104</t>
  </si>
  <si>
    <t>UNMO TEAM SITE – 09(GANTA)</t>
  </si>
  <si>
    <t>Ganta</t>
  </si>
  <si>
    <t>29N</t>
  </si>
  <si>
    <t>NJ 31546   13283</t>
  </si>
  <si>
    <t>29NNJ 31546   13283</t>
  </si>
  <si>
    <t>29NNJ 31546   13283</t>
  </si>
  <si>
    <t>Liberia</t>
  </si>
  <si>
    <t>Pending</t>
  </si>
  <si>
    <t>Y</t>
  </si>
  <si>
    <t>LISGIS361</t>
  </si>
  <si>
    <t>GW Harley</t>
  </si>
  <si>
    <t>Triage</t>
  </si>
  <si>
    <t>ETC</t>
  </si>
  <si>
    <t>26 Nurses, 2 Anesthesia Assts, 9 Physicians, 2 Lab Techs , 2 Scrub  Nurses           2 Lab Assts, 17 Nurses Aide</t>
  </si>
  <si>
    <t>Under Construction</t>
  </si>
  <si>
    <t>N/A</t>
  </si>
  <si>
    <t>N/A</t>
  </si>
  <si>
    <t>Nimba</t>
  </si>
  <si>
    <t>LBR12</t>
  </si>
  <si>
    <t>Sanniquellie Mahn</t>
  </si>
  <si>
    <t>LBR1211</t>
  </si>
  <si>
    <t>Sanniquellie</t>
  </si>
  <si>
    <t>7.35261</t>
  </si>
  <si>
    <t>Ganta-Sanniquellie</t>
  </si>
  <si>
    <t>No partner currently identified. Renovation of the holding facilties at G. W. Harley and Ganta Hospitals is underway as at 20 August.</t>
  </si>
  <si>
    <t>https://www.internationalsos.com/ebola/index.cfm?content_id=396&amp;language_id=ENG http://www.who.int/csr/disease/ebola/evd-sitrep1-20140828.pdf</t>
  </si>
  <si>
    <t>http://www.openstreetmap.org/search?query=7.360342%09-8.7104099#map=11/7.3603/-8.7104</t>
  </si>
  <si>
    <t>UNMO TEAM SITE – 09(GANTA)</t>
  </si>
  <si>
    <t>Ganta</t>
  </si>
  <si>
    <t>29N</t>
  </si>
  <si>
    <t>NJ 31546   13283</t>
  </si>
  <si>
    <t>29NNJ 31546   13283</t>
  </si>
  <si>
    <t>29NNJ 31546   13283</t>
  </si>
  <si>
    <t>Liberia</t>
  </si>
  <si>
    <t>Open</t>
  </si>
  <si>
    <t>UN218</t>
  </si>
  <si>
    <t>St. Mary Hospital Sanniquellie</t>
  </si>
  <si>
    <t>Hospital</t>
  </si>
  <si>
    <t>NFP</t>
  </si>
  <si>
    <t>-</t>
  </si>
  <si>
    <t>13 (4 x professional)</t>
  </si>
  <si>
    <t>Nimba</t>
  </si>
  <si>
    <t>LBR12</t>
  </si>
  <si>
    <t>Sanniquellie Mahn</t>
  </si>
  <si>
    <t>LBR1211</t>
  </si>
  <si>
    <t>Sanniquellie</t>
  </si>
  <si>
    <t>7.363468813</t>
  </si>
  <si>
    <t>UNMO TEAM SITE – 09(GANTA)</t>
  </si>
  <si>
    <t>Ganta</t>
  </si>
  <si>
    <t>29N</t>
  </si>
  <si>
    <t>NJ 32345  13940</t>
  </si>
  <si>
    <t>29NNJ 32345  13940</t>
  </si>
  <si>
    <t>29NNJ 32345  13940</t>
  </si>
  <si>
    <t>Liberia</t>
  </si>
  <si>
    <t>Y</t>
  </si>
  <si>
    <t>LR33-000018</t>
  </si>
  <si>
    <t>Duo Tiayee</t>
  </si>
  <si>
    <t>Clinic</t>
  </si>
  <si>
    <t>IRC</t>
  </si>
  <si>
    <t>N/A</t>
  </si>
  <si>
    <t>Nimba</t>
  </si>
  <si>
    <t>LBR12</t>
  </si>
  <si>
    <t>Sanniquellie Mahn</t>
  </si>
  <si>
    <t>LBR1211</t>
  </si>
  <si>
    <t>Tiayee Dotia</t>
  </si>
  <si>
    <t>7.24705000000</t>
  </si>
  <si>
    <t>Liberia</t>
  </si>
  <si>
    <t>LR33-000020</t>
  </si>
  <si>
    <t>YMCA</t>
  </si>
  <si>
    <t>Clinic</t>
  </si>
  <si>
    <t>IRC</t>
  </si>
  <si>
    <t>N/A</t>
  </si>
  <si>
    <t>Nimba</t>
  </si>
  <si>
    <t>LBR12</t>
  </si>
  <si>
    <t>Sanniquellie Mahn</t>
  </si>
  <si>
    <t>LBR1211</t>
  </si>
  <si>
    <t>Yekepa</t>
  </si>
  <si>
    <t>7.57466000000</t>
  </si>
  <si>
    <t>Liberia</t>
  </si>
  <si>
    <t>Open</t>
  </si>
  <si>
    <t>UN220</t>
  </si>
  <si>
    <t>Comprehensive Health Center Saclepea</t>
  </si>
  <si>
    <t>20 Nurses, 3 Physical Assts</t>
  </si>
  <si>
    <t>Under Construction (No Doctor)</t>
  </si>
  <si>
    <t>Nimba</t>
  </si>
  <si>
    <t>LBR12</t>
  </si>
  <si>
    <t>Wee-Gbehyi-Mahn</t>
  </si>
  <si>
    <t>LBR1213</t>
  </si>
  <si>
    <t>Saglelpie</t>
  </si>
  <si>
    <t>6.968966138</t>
  </si>
  <si>
    <t>UNMO TEAM SITE – 09(GANTA)</t>
  </si>
  <si>
    <t>Ganta</t>
  </si>
  <si>
    <t>29N</t>
  </si>
  <si>
    <t>NH 17145 70321</t>
  </si>
  <si>
    <t>29NNH 17145 70321</t>
  </si>
  <si>
    <t>29NNH 17145 70321</t>
  </si>
  <si>
    <t>Liberia</t>
  </si>
  <si>
    <t>Pending</t>
  </si>
  <si>
    <t>UN208</t>
  </si>
  <si>
    <t>JUNCTION</t>
  </si>
  <si>
    <t>NO</t>
  </si>
  <si>
    <t>Nimba</t>
  </si>
  <si>
    <t>LBR12</t>
  </si>
  <si>
    <t>Yarmein</t>
  </si>
  <si>
    <t>LBR1214</t>
  </si>
  <si>
    <t>Gboyi</t>
  </si>
  <si>
    <t>6.450479595</t>
  </si>
  <si>
    <t>UNMO TEAM SITE -  08 (TAPPITA TEAM SITE)</t>
  </si>
  <si>
    <t>Tappita</t>
  </si>
  <si>
    <t>29N</t>
  </si>
  <si>
    <t>MH 98501 13002</t>
  </si>
  <si>
    <t>29NMH 98501 13002</t>
  </si>
  <si>
    <t>29NMH 98501 13002</t>
  </si>
  <si>
    <t>Liberia</t>
  </si>
  <si>
    <t>LR33-000015</t>
  </si>
  <si>
    <t>Mehnla</t>
  </si>
  <si>
    <t>Clinic</t>
  </si>
  <si>
    <t>Equip</t>
  </si>
  <si>
    <t>N/A</t>
  </si>
  <si>
    <t>Nimba</t>
  </si>
  <si>
    <t>LBR12</t>
  </si>
  <si>
    <t>Yarmein</t>
  </si>
  <si>
    <t>LBR1214</t>
  </si>
  <si>
    <t>Mehnle</t>
  </si>
  <si>
    <t>6.81581000000</t>
  </si>
  <si>
    <t>Liberia</t>
  </si>
  <si>
    <t>Open</t>
  </si>
  <si>
    <t>UN221</t>
  </si>
  <si>
    <t>Arcellor Mittal Hospital, Yekepa</t>
  </si>
  <si>
    <t>Hospital</t>
  </si>
  <si>
    <t>Private - for profit</t>
  </si>
  <si>
    <t>no</t>
  </si>
  <si>
    <t>Nimba</t>
  </si>
  <si>
    <t>LBR12</t>
  </si>
  <si>
    <t>Yarmein</t>
  </si>
  <si>
    <t>LBR1214</t>
  </si>
  <si>
    <t>Yekepa</t>
  </si>
  <si>
    <t>7.584696429</t>
  </si>
  <si>
    <t>UNMO TEAM SITE – 09(GANTA)</t>
  </si>
  <si>
    <t>Ganta</t>
  </si>
  <si>
    <t>29N</t>
  </si>
  <si>
    <t>NJ 50989 38413</t>
  </si>
  <si>
    <t>29NNJ 50989 38413</t>
  </si>
  <si>
    <t>29NNJ 50989 38413</t>
  </si>
  <si>
    <t>Liberia</t>
  </si>
  <si>
    <t>Open</t>
  </si>
  <si>
    <t>Y*</t>
  </si>
  <si>
    <t>UN210</t>
  </si>
  <si>
    <t>Zeekapa</t>
  </si>
  <si>
    <t>YES</t>
  </si>
  <si>
    <t>NO</t>
  </si>
  <si>
    <t>Nimba</t>
  </si>
  <si>
    <t>LBR12</t>
  </si>
  <si>
    <t>Yarmein</t>
  </si>
  <si>
    <t>LBR1214</t>
  </si>
  <si>
    <t>Zaakin</t>
  </si>
  <si>
    <t>6.649571195</t>
  </si>
  <si>
    <t>Geolocates to Zaakin not Zeekapa which is about 4miles north. Change city to match coordinates and left clinic name. Also have two duplicates moved to removed tab 
DUPL LR21-000034 &amp; 
DUPL LR21-000034</t>
  </si>
  <si>
    <t>UNMO TEAM SITE -  08 (TAPPITA TEAM SITE)</t>
  </si>
  <si>
    <t>Tappita</t>
  </si>
  <si>
    <t>29N</t>
  </si>
  <si>
    <t>MH 87020 35012</t>
  </si>
  <si>
    <t>29NMH 87020 35012</t>
  </si>
  <si>
    <t>29NMH 87020 35012</t>
  </si>
  <si>
    <t>Liberia</t>
  </si>
  <si>
    <t>Open</t>
  </si>
  <si>
    <t>LR33-000008</t>
  </si>
  <si>
    <t>Bahn</t>
  </si>
  <si>
    <t>Health Center</t>
  </si>
  <si>
    <t>MOHSW only</t>
  </si>
  <si>
    <t>13</t>
  </si>
  <si>
    <t>Nimba</t>
  </si>
  <si>
    <t>LBR12</t>
  </si>
  <si>
    <t>Zoe-Gbao</t>
  </si>
  <si>
    <t>LBR1217</t>
  </si>
  <si>
    <t>Bahn</t>
  </si>
  <si>
    <t>7.02958000000</t>
  </si>
  <si>
    <t>Liberia</t>
  </si>
  <si>
    <t>LR33-000012</t>
  </si>
  <si>
    <t>Bahn Mission</t>
  </si>
  <si>
    <t>Clinic</t>
  </si>
  <si>
    <t>Private - for profit</t>
  </si>
  <si>
    <t>N/A</t>
  </si>
  <si>
    <t>Nimba</t>
  </si>
  <si>
    <t>LBR12</t>
  </si>
  <si>
    <t>Zoe-Gbao</t>
  </si>
  <si>
    <t>LBR1217</t>
  </si>
  <si>
    <t>Bahn</t>
  </si>
  <si>
    <t>7.02088000000</t>
  </si>
  <si>
    <t>Liberia</t>
  </si>
  <si>
    <t>LR33-000044</t>
  </si>
  <si>
    <t>Beadatuo</t>
  </si>
  <si>
    <t>Clinic</t>
  </si>
  <si>
    <t>MOHSW only</t>
  </si>
  <si>
    <t>N/A</t>
  </si>
  <si>
    <t>Nimba</t>
  </si>
  <si>
    <t>LBR12</t>
  </si>
  <si>
    <t>Zoe-Gbao</t>
  </si>
  <si>
    <t>LBR1217</t>
  </si>
  <si>
    <t>Beadatuo</t>
  </si>
  <si>
    <t>6.99038000000</t>
  </si>
  <si>
    <t>Liberia</t>
  </si>
  <si>
    <t>LR33-000041</t>
  </si>
  <si>
    <t>Buutuo</t>
  </si>
  <si>
    <t>Clinic</t>
  </si>
  <si>
    <t>Equip</t>
  </si>
  <si>
    <t>N/A</t>
  </si>
  <si>
    <t>Nimba</t>
  </si>
  <si>
    <t>LBR12</t>
  </si>
  <si>
    <t>Zoe-Gbao</t>
  </si>
  <si>
    <t>LBR1217</t>
  </si>
  <si>
    <t>Buutuo</t>
  </si>
  <si>
    <t>6.83018000000</t>
  </si>
  <si>
    <t>Liberia</t>
  </si>
  <si>
    <t>LR33-000037</t>
  </si>
  <si>
    <t>Gblarlay</t>
  </si>
  <si>
    <t>Clinic</t>
  </si>
  <si>
    <t>Equip</t>
  </si>
  <si>
    <t>N/A</t>
  </si>
  <si>
    <t>Nimba</t>
  </si>
  <si>
    <t>LBR12</t>
  </si>
  <si>
    <t>Zoe-Gbao</t>
  </si>
  <si>
    <t>LBR1217</t>
  </si>
  <si>
    <t>Gbalhplay</t>
  </si>
  <si>
    <t>6.72277000000</t>
  </si>
  <si>
    <t>Liberia</t>
  </si>
  <si>
    <t>LR33-000028</t>
  </si>
  <si>
    <t>Gbloulay</t>
  </si>
  <si>
    <t>Clinic</t>
  </si>
  <si>
    <t>Equip (GOL?)</t>
  </si>
  <si>
    <t>N/A</t>
  </si>
  <si>
    <t>Nimba</t>
  </si>
  <si>
    <t>LBR12</t>
  </si>
  <si>
    <t>Zoe-Gbao</t>
  </si>
  <si>
    <t>LBR1217</t>
  </si>
  <si>
    <t>Gblonlay</t>
  </si>
  <si>
    <t>6.89440000000</t>
  </si>
  <si>
    <t>Liberia</t>
  </si>
  <si>
    <t>Y</t>
  </si>
  <si>
    <t>LR33-000046</t>
  </si>
  <si>
    <t>Lepula</t>
  </si>
  <si>
    <t>Clinic</t>
  </si>
  <si>
    <t>Equip</t>
  </si>
  <si>
    <t>N/A</t>
  </si>
  <si>
    <t>Nimba</t>
  </si>
  <si>
    <t>LBR12</t>
  </si>
  <si>
    <t>Zoe-Gbao</t>
  </si>
  <si>
    <t>LBR1217</t>
  </si>
  <si>
    <t>Lepula</t>
  </si>
  <si>
    <t>6.97915000000</t>
  </si>
  <si>
    <t>Liberia</t>
  </si>
  <si>
    <t>LR33-000007</t>
  </si>
  <si>
    <t>Payee Comm.</t>
  </si>
  <si>
    <t>Clinic</t>
  </si>
  <si>
    <t>Equip</t>
  </si>
  <si>
    <t>N/A</t>
  </si>
  <si>
    <t>Nimba</t>
  </si>
  <si>
    <t>LBR12</t>
  </si>
  <si>
    <t>Zoe-Gbao</t>
  </si>
  <si>
    <t>LBR1217</t>
  </si>
  <si>
    <t>Payee</t>
  </si>
  <si>
    <t>7.11285000000</t>
  </si>
  <si>
    <t>Liberia</t>
  </si>
  <si>
    <t>LR33-000050</t>
  </si>
  <si>
    <t>Wehplay</t>
  </si>
  <si>
    <t>Clinic</t>
  </si>
  <si>
    <t>Equip</t>
  </si>
  <si>
    <t>N/A</t>
  </si>
  <si>
    <t>Nimba</t>
  </si>
  <si>
    <t>LBR12</t>
  </si>
  <si>
    <t>Zoe-Gbao</t>
  </si>
  <si>
    <t>LBR1217</t>
  </si>
  <si>
    <t>Wehyeplay</t>
  </si>
  <si>
    <t>7.07780000000</t>
  </si>
  <si>
    <t>Liberia</t>
  </si>
  <si>
    <t>LR36-000002</t>
  </si>
  <si>
    <t>ITI Clinic</t>
  </si>
  <si>
    <t>Clinic</t>
  </si>
  <si>
    <t>AHA,GOL</t>
  </si>
  <si>
    <t>N/A</t>
  </si>
  <si>
    <t>River Cess</t>
  </si>
  <si>
    <t>LBR14</t>
  </si>
  <si>
    <t>Beawor</t>
  </si>
  <si>
    <t>LBR1401</t>
  </si>
  <si>
    <t>Liberia</t>
  </si>
  <si>
    <t>LISGIS397</t>
  </si>
  <si>
    <t>Dorbor Clinic</t>
  </si>
  <si>
    <t>Clinic</t>
  </si>
  <si>
    <t>GOL</t>
  </si>
  <si>
    <t>River Cess</t>
  </si>
  <si>
    <t>LBR14</t>
  </si>
  <si>
    <t>Central Rivercess</t>
  </si>
  <si>
    <t>LBR1402</t>
  </si>
  <si>
    <t>Dorbor</t>
  </si>
  <si>
    <t>6.029636</t>
  </si>
  <si>
    <t>http://www.tlcafrica.com/lisgis/lisgis.htm</t>
  </si>
  <si>
    <t>Liberia</t>
  </si>
  <si>
    <t>Y</t>
  </si>
  <si>
    <t>LR36-000003</t>
  </si>
  <si>
    <t>Zammie</t>
  </si>
  <si>
    <t>Clinic</t>
  </si>
  <si>
    <t>AHA</t>
  </si>
  <si>
    <t>N/A</t>
  </si>
  <si>
    <t>River Cess</t>
  </si>
  <si>
    <t>LBR14</t>
  </si>
  <si>
    <t>Central Rivercess</t>
  </si>
  <si>
    <t>LBR1402</t>
  </si>
  <si>
    <t>Plaw</t>
  </si>
  <si>
    <t>5.85358000000</t>
  </si>
  <si>
    <t>Closest town to these coordinates Plaw on Google Earth &amp; OSM. Entered town name as Plaw. Same clinic name also has coordinates to different region/division so retained both points.</t>
  </si>
  <si>
    <t>Liberia</t>
  </si>
  <si>
    <t>Open</t>
  </si>
  <si>
    <t>Y</t>
  </si>
  <si>
    <t>UN113</t>
  </si>
  <si>
    <t>Neezuin Town</t>
  </si>
  <si>
    <t>N/A</t>
  </si>
  <si>
    <t>no</t>
  </si>
  <si>
    <t>no</t>
  </si>
  <si>
    <t>River Cess</t>
  </si>
  <si>
    <t>LBR14</t>
  </si>
  <si>
    <t>Central Rivercess</t>
  </si>
  <si>
    <t>LBR1402</t>
  </si>
  <si>
    <t>Sogo Place</t>
  </si>
  <si>
    <t>5.687642002</t>
  </si>
  <si>
    <t>Central Rivercess</t>
  </si>
  <si>
    <t>http://www.tlcafrica.com/lisgis/lisgis.htm</t>
  </si>
  <si>
    <t>UNMO TEAM SITE 04 (BUCHANAN TEAM SITE)</t>
  </si>
  <si>
    <t>Buchanan</t>
  </si>
  <si>
    <t>29N</t>
  </si>
  <si>
    <t>MG 446 287</t>
  </si>
  <si>
    <t>29NMG 446 287</t>
  </si>
  <si>
    <t>29NMG 446 287</t>
  </si>
  <si>
    <t>Liberia</t>
  </si>
  <si>
    <t>Y</t>
  </si>
  <si>
    <t>LR36-000013</t>
  </si>
  <si>
    <t>Obs-Obs Mission</t>
  </si>
  <si>
    <t>Clinic</t>
  </si>
  <si>
    <t>AHA</t>
  </si>
  <si>
    <t>N/A</t>
  </si>
  <si>
    <t>River Cess</t>
  </si>
  <si>
    <t>LBR14</t>
  </si>
  <si>
    <t>Central Rivercess</t>
  </si>
  <si>
    <t>LBR1402</t>
  </si>
  <si>
    <t>5.52013000000</t>
  </si>
  <si>
    <t>http://reliefweb.int/sites/reliefweb.int/files/resources/Liberia_Health_Facilitiesv2_A3.pdf.pdf</t>
  </si>
  <si>
    <t>Liberia</t>
  </si>
  <si>
    <t>LR36-000012</t>
  </si>
  <si>
    <t>Timbo Compound</t>
  </si>
  <si>
    <t>Clinic</t>
  </si>
  <si>
    <t>AHA</t>
  </si>
  <si>
    <t>N/A</t>
  </si>
  <si>
    <t>River Cess</t>
  </si>
  <si>
    <t>LBR14</t>
  </si>
  <si>
    <t>Central Rivercess</t>
  </si>
  <si>
    <t>LBR1402</t>
  </si>
  <si>
    <t>5.56679000000</t>
  </si>
  <si>
    <t>Liberia</t>
  </si>
  <si>
    <t>LR36-000004</t>
  </si>
  <si>
    <t>Boegeesay</t>
  </si>
  <si>
    <t>Clinic</t>
  </si>
  <si>
    <t>AHA</t>
  </si>
  <si>
    <t>N/A</t>
  </si>
  <si>
    <t>River Cess</t>
  </si>
  <si>
    <t>LBR14</t>
  </si>
  <si>
    <t>Doedain</t>
  </si>
  <si>
    <t>LBR1403</t>
  </si>
  <si>
    <t>Boegezay Town</t>
  </si>
  <si>
    <t>6.15302000000</t>
  </si>
  <si>
    <t>Liberia</t>
  </si>
  <si>
    <t>LISGIS400</t>
  </si>
  <si>
    <t>Gozohn Clinic</t>
  </si>
  <si>
    <t>Clinic</t>
  </si>
  <si>
    <t>GOL</t>
  </si>
  <si>
    <t>River Cess</t>
  </si>
  <si>
    <t>LBR14</t>
  </si>
  <si>
    <t>Doedain</t>
  </si>
  <si>
    <t>LBR1403</t>
  </si>
  <si>
    <t>Gozohn</t>
  </si>
  <si>
    <t>6.450092</t>
  </si>
  <si>
    <t>http://www.tlcafrica.com/lisgis/lisgis.htm</t>
  </si>
  <si>
    <t>Liberia</t>
  </si>
  <si>
    <t>LR36-000006</t>
  </si>
  <si>
    <t>Kangbo Clinic</t>
  </si>
  <si>
    <t>Clinic</t>
  </si>
  <si>
    <t>AHA</t>
  </si>
  <si>
    <t>N/A</t>
  </si>
  <si>
    <t>River Cess</t>
  </si>
  <si>
    <t>LBR14</t>
  </si>
  <si>
    <t>Doedain</t>
  </si>
  <si>
    <t>LBR1403</t>
  </si>
  <si>
    <t>Kangbo To</t>
  </si>
  <si>
    <t>6.26880000000</t>
  </si>
  <si>
    <t>Liberia</t>
  </si>
  <si>
    <t>LR36-000005</t>
  </si>
  <si>
    <t>Gozohn</t>
  </si>
  <si>
    <t>Clinic</t>
  </si>
  <si>
    <t>AHA</t>
  </si>
  <si>
    <t>N/A</t>
  </si>
  <si>
    <t>River Cess</t>
  </si>
  <si>
    <t>LBR14</t>
  </si>
  <si>
    <t>Doedain</t>
  </si>
  <si>
    <t>LBR1403</t>
  </si>
  <si>
    <t>6.25996000000</t>
  </si>
  <si>
    <t>Liberia</t>
  </si>
  <si>
    <t>UN114</t>
  </si>
  <si>
    <t>Charile Town Clinic</t>
  </si>
  <si>
    <t>Clinic</t>
  </si>
  <si>
    <t>AHA</t>
  </si>
  <si>
    <t>River Cess</t>
  </si>
  <si>
    <t>LBR14</t>
  </si>
  <si>
    <t>Fen River</t>
  </si>
  <si>
    <t>LBR1404</t>
  </si>
  <si>
    <t>Charlie river</t>
  </si>
  <si>
    <t>5.663100512</t>
  </si>
  <si>
    <t>Fen River</t>
  </si>
  <si>
    <t>UNMO TEAM SITE 04 (BUCHANAN TEAM SITE)</t>
  </si>
  <si>
    <t>Buchanan</t>
  </si>
  <si>
    <t>29N</t>
  </si>
  <si>
    <t>MG 312 260</t>
  </si>
  <si>
    <t>29NMG 312 260</t>
  </si>
  <si>
    <t>29NMG 312 260</t>
  </si>
  <si>
    <t>Liberia</t>
  </si>
  <si>
    <t>LR36-000008</t>
  </si>
  <si>
    <t>Bodowhea</t>
  </si>
  <si>
    <t>Clinic</t>
  </si>
  <si>
    <t>AHA</t>
  </si>
  <si>
    <t>N/A</t>
  </si>
  <si>
    <t>River Cess</t>
  </si>
  <si>
    <t>LBR14</t>
  </si>
  <si>
    <t>Jo River</t>
  </si>
  <si>
    <t>LBR1405</t>
  </si>
  <si>
    <t>6.00370000000</t>
  </si>
  <si>
    <t>Liberia</t>
  </si>
  <si>
    <t>LR36-000007</t>
  </si>
  <si>
    <t>Larkpazee Clinic</t>
  </si>
  <si>
    <t>Clinic</t>
  </si>
  <si>
    <t>AHA</t>
  </si>
  <si>
    <t>N/A</t>
  </si>
  <si>
    <t>River Cess</t>
  </si>
  <si>
    <t>LBR14</t>
  </si>
  <si>
    <t>Jo River</t>
  </si>
  <si>
    <t>LBR1405</t>
  </si>
  <si>
    <t>6.09033000000</t>
  </si>
  <si>
    <t>Liberia</t>
  </si>
  <si>
    <t>LR36-000017</t>
  </si>
  <si>
    <t>Kayah Community</t>
  </si>
  <si>
    <t>Clinic</t>
  </si>
  <si>
    <t>AHA</t>
  </si>
  <si>
    <t>N/A</t>
  </si>
  <si>
    <t>River Cess</t>
  </si>
  <si>
    <t>LBR14</t>
  </si>
  <si>
    <t>Norwein</t>
  </si>
  <si>
    <t>LBR1406</t>
  </si>
  <si>
    <t>Chuwohnbli</t>
  </si>
  <si>
    <t>5.89928000000</t>
  </si>
  <si>
    <t>Liberia</t>
  </si>
  <si>
    <t>LR36-000010</t>
  </si>
  <si>
    <t>Gblossoe</t>
  </si>
  <si>
    <t>Clinic</t>
  </si>
  <si>
    <t>AHA</t>
  </si>
  <si>
    <t>N/A</t>
  </si>
  <si>
    <t>River Cess</t>
  </si>
  <si>
    <t>LBR14</t>
  </si>
  <si>
    <t>Norwein</t>
  </si>
  <si>
    <t>LBR1406</t>
  </si>
  <si>
    <t>Gblossoebli</t>
  </si>
  <si>
    <t>5.77601000000</t>
  </si>
  <si>
    <t>Liberia</t>
  </si>
  <si>
    <t>Open</t>
  </si>
  <si>
    <t>UN092</t>
  </si>
  <si>
    <t>Gbediah Clinic</t>
  </si>
  <si>
    <t>Clinic</t>
  </si>
  <si>
    <t>AHA</t>
  </si>
  <si>
    <t>no</t>
  </si>
  <si>
    <t>no</t>
  </si>
  <si>
    <t>River Cess</t>
  </si>
  <si>
    <t>LBR14</t>
  </si>
  <si>
    <t>Norwein</t>
  </si>
  <si>
    <t>LBR1406</t>
  </si>
  <si>
    <t>Mawbi</t>
  </si>
  <si>
    <t>5.741732117</t>
  </si>
  <si>
    <t>Rivercess (Norwein)</t>
  </si>
  <si>
    <t>UNMO TEAM SITE  – 4 (BUCHANAN)</t>
  </si>
  <si>
    <t>Buchanan</t>
  </si>
  <si>
    <t>29N</t>
  </si>
  <si>
    <t>MG 28961 34695</t>
  </si>
  <si>
    <t>29NMG 28961 34695</t>
  </si>
  <si>
    <t>29NMG 28961 34695</t>
  </si>
  <si>
    <t>Liberia</t>
  </si>
  <si>
    <t>UN104</t>
  </si>
  <si>
    <t>Yarpa Town</t>
  </si>
  <si>
    <t>River Cess</t>
  </si>
  <si>
    <t>LBR14</t>
  </si>
  <si>
    <t>Norwein</t>
  </si>
  <si>
    <t>LBR1406</t>
  </si>
  <si>
    <t>Moyenta</t>
  </si>
  <si>
    <t>5.715569572</t>
  </si>
  <si>
    <t>Fen River</t>
  </si>
  <si>
    <t>UNMO TEAM SITE 04 (BUCHANAN TEAM SITE)</t>
  </si>
  <si>
    <t>Buchanan</t>
  </si>
  <si>
    <t>29N</t>
  </si>
  <si>
    <t>MG 315 318</t>
  </si>
  <si>
    <t>29NMG 315 318</t>
  </si>
  <si>
    <t>29NMG 315 318</t>
  </si>
  <si>
    <t>Liberia</t>
  </si>
  <si>
    <t>LR36-000009</t>
  </si>
  <si>
    <t>Sahyah</t>
  </si>
  <si>
    <t>Clinic</t>
  </si>
  <si>
    <t>AHA</t>
  </si>
  <si>
    <t>N/A</t>
  </si>
  <si>
    <t>River Cess</t>
  </si>
  <si>
    <t>LBR14</t>
  </si>
  <si>
    <t>Norwein</t>
  </si>
  <si>
    <t>LBR1406</t>
  </si>
  <si>
    <t>Pinyonwroh</t>
  </si>
  <si>
    <t>5.84519000000</t>
  </si>
  <si>
    <t>Liberia</t>
  </si>
  <si>
    <t>Y</t>
  </si>
  <si>
    <t>LR36-000001</t>
  </si>
  <si>
    <t>St. Francis</t>
  </si>
  <si>
    <t>Hospital</t>
  </si>
  <si>
    <t>AHA</t>
  </si>
  <si>
    <t>37</t>
  </si>
  <si>
    <t>River Cess</t>
  </si>
  <si>
    <t>LBR14</t>
  </si>
  <si>
    <t>Zarflahn</t>
  </si>
  <si>
    <t>LBR1408</t>
  </si>
  <si>
    <t>Babli</t>
  </si>
  <si>
    <t>5.47024000000</t>
  </si>
  <si>
    <t>Liberia</t>
  </si>
  <si>
    <t>Pending</t>
  </si>
  <si>
    <t>Y</t>
  </si>
  <si>
    <t>UN090</t>
  </si>
  <si>
    <t>St. Francis Hospital</t>
  </si>
  <si>
    <t>Hospital</t>
  </si>
  <si>
    <t>No</t>
  </si>
  <si>
    <t>River Cess</t>
  </si>
  <si>
    <t>LBR14</t>
  </si>
  <si>
    <t>Zarflahn</t>
  </si>
  <si>
    <t>LBR1408</t>
  </si>
  <si>
    <t>Cestos City (Babili, River Cess Town)</t>
  </si>
  <si>
    <t>5.469556681</t>
  </si>
  <si>
    <t>Cestos City</t>
  </si>
  <si>
    <t>, see also line 186, most likely correct</t>
  </si>
  <si>
    <t>https://www.google.it/maps/place/5%C2%B028%2710.4%22N+9%C2%B034%2756.2%22W/@5.4692754,-9.5844655,1578m/data=!3m1!1e3!4m2!3m1!1s0x0:0x0?hl=en</t>
  </si>
  <si>
    <t>UNMO TEAM SITE  – 4 (BUCHANAN)</t>
  </si>
  <si>
    <t>Buchanan</t>
  </si>
  <si>
    <t>29N</t>
  </si>
  <si>
    <t>MG 35562 04625</t>
  </si>
  <si>
    <t>29NMG 35562 04625</t>
  </si>
  <si>
    <t>29NMG 35562 04625</t>
  </si>
  <si>
    <t>Liberia</t>
  </si>
  <si>
    <t>LR42-000010</t>
  </si>
  <si>
    <t>Cherboken</t>
  </si>
  <si>
    <t>Clinic</t>
  </si>
  <si>
    <t>MERCI</t>
  </si>
  <si>
    <t>N/A</t>
  </si>
  <si>
    <t>River Gee</t>
  </si>
  <si>
    <t>LBR13</t>
  </si>
  <si>
    <t>Chedepo</t>
  </si>
  <si>
    <t>LBR1301</t>
  </si>
  <si>
    <t>Cheboken</t>
  </si>
  <si>
    <t>5.26501000000</t>
  </si>
  <si>
    <t>Liberia</t>
  </si>
  <si>
    <t>LR42-000015</t>
  </si>
  <si>
    <t>Putuken Clinic</t>
  </si>
  <si>
    <t>Clinic</t>
  </si>
  <si>
    <t>MERCI</t>
  </si>
  <si>
    <t>N/A</t>
  </si>
  <si>
    <t>River Gee</t>
  </si>
  <si>
    <t>LBR13</t>
  </si>
  <si>
    <t>Chedepo</t>
  </si>
  <si>
    <t>LBR1301</t>
  </si>
  <si>
    <t>Putuken</t>
  </si>
  <si>
    <t>5.34589000000</t>
  </si>
  <si>
    <t>Liberia</t>
  </si>
  <si>
    <t>LR42-000016</t>
  </si>
  <si>
    <t>Jarkaken</t>
  </si>
  <si>
    <t>Clinic</t>
  </si>
  <si>
    <t>MERCI</t>
  </si>
  <si>
    <t>N/A</t>
  </si>
  <si>
    <t>River Gee</t>
  </si>
  <si>
    <t>LBR13</t>
  </si>
  <si>
    <t>Chedepo</t>
  </si>
  <si>
    <t>LBR1301</t>
  </si>
  <si>
    <t>5.37733000000</t>
  </si>
  <si>
    <t>Liberia</t>
  </si>
  <si>
    <t>Open</t>
  </si>
  <si>
    <t>LR42-000009</t>
  </si>
  <si>
    <t>Gbeapo Health Center</t>
  </si>
  <si>
    <t>Health Center</t>
  </si>
  <si>
    <t>MERCI</t>
  </si>
  <si>
    <t>8</t>
  </si>
  <si>
    <t>River Gee</t>
  </si>
  <si>
    <t>LBR13</t>
  </si>
  <si>
    <t>Gbeapo</t>
  </si>
  <si>
    <t>LBR1302</t>
  </si>
  <si>
    <t>Kanweaken</t>
  </si>
  <si>
    <t>5.23469000000</t>
  </si>
  <si>
    <t>Liberia</t>
  </si>
  <si>
    <t>LISGIS457</t>
  </si>
  <si>
    <t>Kizito Kanweakan</t>
  </si>
  <si>
    <t>Clinic</t>
  </si>
  <si>
    <t>NFP</t>
  </si>
  <si>
    <t>River Gee</t>
  </si>
  <si>
    <t>LBR13</t>
  </si>
  <si>
    <t>Gbeapo</t>
  </si>
  <si>
    <t>LBR1302</t>
  </si>
  <si>
    <t>Kanweaken</t>
  </si>
  <si>
    <t>4.7604</t>
  </si>
  <si>
    <t>http://www.tlcafrica.com/lisgis/lisgis.htm</t>
  </si>
  <si>
    <t>Liberia</t>
  </si>
  <si>
    <t>LR42-000014</t>
  </si>
  <si>
    <t>Killepo Clinic</t>
  </si>
  <si>
    <t>Clinic</t>
  </si>
  <si>
    <t>MERCI</t>
  </si>
  <si>
    <t>N/A</t>
  </si>
  <si>
    <t>River Gee</t>
  </si>
  <si>
    <t>LBR13</t>
  </si>
  <si>
    <t>Gbeapo</t>
  </si>
  <si>
    <t>LBR1302</t>
  </si>
  <si>
    <t>Killepo K</t>
  </si>
  <si>
    <t>5.49176000000</t>
  </si>
  <si>
    <t>Liberia</t>
  </si>
  <si>
    <t>LR42-000013</t>
  </si>
  <si>
    <t>Pronoken Town</t>
  </si>
  <si>
    <t>Clinic</t>
  </si>
  <si>
    <t>MERCI</t>
  </si>
  <si>
    <t>N/A</t>
  </si>
  <si>
    <t>River Gee</t>
  </si>
  <si>
    <t>LBR13</t>
  </si>
  <si>
    <t>Gbeapo</t>
  </si>
  <si>
    <t>LBR1302</t>
  </si>
  <si>
    <t>Pronoken</t>
  </si>
  <si>
    <t>5.18448000000</t>
  </si>
  <si>
    <t>Liberia</t>
  </si>
  <si>
    <t>LR42-000008</t>
  </si>
  <si>
    <t>St. Kizito</t>
  </si>
  <si>
    <t>Clinic</t>
  </si>
  <si>
    <t>Private - for profit</t>
  </si>
  <si>
    <t>N/A</t>
  </si>
  <si>
    <t>River Gee</t>
  </si>
  <si>
    <t>LBR13</t>
  </si>
  <si>
    <t>Gbeapo</t>
  </si>
  <si>
    <t>LBR1302</t>
  </si>
  <si>
    <t>5.23089000000</t>
  </si>
  <si>
    <t>Liberia</t>
  </si>
  <si>
    <t>LR42-000017</t>
  </si>
  <si>
    <t>U-bor</t>
  </si>
  <si>
    <t>Clinic</t>
  </si>
  <si>
    <t>MERCI</t>
  </si>
  <si>
    <t>N/A</t>
  </si>
  <si>
    <t>River Gee</t>
  </si>
  <si>
    <t>LBR13</t>
  </si>
  <si>
    <t>Glaro</t>
  </si>
  <si>
    <t>LBR1303</t>
  </si>
  <si>
    <t>5.44084000000</t>
  </si>
  <si>
    <t>Liberia</t>
  </si>
  <si>
    <t>UN179</t>
  </si>
  <si>
    <t>Kronoken City Clinic</t>
  </si>
  <si>
    <t>N</t>
  </si>
  <si>
    <t>Y</t>
  </si>
  <si>
    <t>N</t>
  </si>
  <si>
    <t>Not yet selected</t>
  </si>
  <si>
    <t>River Gee</t>
  </si>
  <si>
    <t>LBR13</t>
  </si>
  <si>
    <t>Nyenebo</t>
  </si>
  <si>
    <t>LBR1307</t>
  </si>
  <si>
    <t>Jimmeville</t>
  </si>
  <si>
    <t>4.87541819</t>
  </si>
  <si>
    <t>UNMO TEAM SITE 06 (HARPER TEAM SITE)</t>
  </si>
  <si>
    <t>Harper</t>
  </si>
  <si>
    <t>29N</t>
  </si>
  <si>
    <t>PF 5308 3905</t>
  </si>
  <si>
    <t>29NPF 5308 3905</t>
  </si>
  <si>
    <t>29NPF 5308 3905</t>
  </si>
  <si>
    <t>Liberia</t>
  </si>
  <si>
    <t>Y</t>
  </si>
  <si>
    <t>LR42-000003</t>
  </si>
  <si>
    <t>Jimmyville Clinic</t>
  </si>
  <si>
    <t>Clinic</t>
  </si>
  <si>
    <t>MERCI</t>
  </si>
  <si>
    <t>N/A</t>
  </si>
  <si>
    <t>River Gee</t>
  </si>
  <si>
    <t>LBR13</t>
  </si>
  <si>
    <t>Nyenebo</t>
  </si>
  <si>
    <t>LBR1307</t>
  </si>
  <si>
    <t>Jimmiville</t>
  </si>
  <si>
    <t>4.88052000000</t>
  </si>
  <si>
    <t>Liberia</t>
  </si>
  <si>
    <t>Y</t>
  </si>
  <si>
    <t>UN180</t>
  </si>
  <si>
    <t>Nyaaken Town Clinic</t>
  </si>
  <si>
    <t>N/A</t>
  </si>
  <si>
    <t>N</t>
  </si>
  <si>
    <t>N, 7</t>
  </si>
  <si>
    <t>Not yet selected</t>
  </si>
  <si>
    <t>River Gee</t>
  </si>
  <si>
    <t>LBR13</t>
  </si>
  <si>
    <t>Nyenebo</t>
  </si>
  <si>
    <t>LBR1307</t>
  </si>
  <si>
    <t>Nyaake</t>
  </si>
  <si>
    <t>4.851952029</t>
  </si>
  <si>
    <t>UNMO TEAM SITE 06 (HARPER TEAM SITE)</t>
  </si>
  <si>
    <t>Harper</t>
  </si>
  <si>
    <t>29N</t>
  </si>
  <si>
    <t>PF 5535 3646</t>
  </si>
  <si>
    <t>29NPF 5535 3646</t>
  </si>
  <si>
    <t>29NPF 5535 3646</t>
  </si>
  <si>
    <t>Liberia</t>
  </si>
  <si>
    <t>LISGIS454</t>
  </si>
  <si>
    <t>Tuobo Clinic</t>
  </si>
  <si>
    <t>Clinic</t>
  </si>
  <si>
    <t>GOL</t>
  </si>
  <si>
    <t>River Gee</t>
  </si>
  <si>
    <t>LBR13</t>
  </si>
  <si>
    <t>Nyenebo</t>
  </si>
  <si>
    <t>LBR1307</t>
  </si>
  <si>
    <t>Nyenebo</t>
  </si>
  <si>
    <t>4.958156</t>
  </si>
  <si>
    <t>http://www.tlcafrica.com/lisgis/lisgis.htm</t>
  </si>
  <si>
    <t>Liberia</t>
  </si>
  <si>
    <t>Y</t>
  </si>
  <si>
    <t>LR42-000001</t>
  </si>
  <si>
    <t>Nyenebo</t>
  </si>
  <si>
    <t>Clinic</t>
  </si>
  <si>
    <t>MERCI</t>
  </si>
  <si>
    <t>N/A</t>
  </si>
  <si>
    <t>River Gee</t>
  </si>
  <si>
    <t>LBR13</t>
  </si>
  <si>
    <t>Nyenebo</t>
  </si>
  <si>
    <t>LBR1307</t>
  </si>
  <si>
    <t>Taryaken</t>
  </si>
  <si>
    <t>4.90398000000</t>
  </si>
  <si>
    <t>http://www.tlcafrica.com/lisgis/lisgis.htm</t>
  </si>
  <si>
    <t>Liberia</t>
  </si>
  <si>
    <t>Closed*</t>
  </si>
  <si>
    <t>UN178</t>
  </si>
  <si>
    <t>Charles Williams Clinic</t>
  </si>
  <si>
    <t>River Gee</t>
  </si>
  <si>
    <t>LBR13</t>
  </si>
  <si>
    <t>Nyenebo</t>
  </si>
  <si>
    <t>LBR1307</t>
  </si>
  <si>
    <t>4.958179843</t>
  </si>
  <si>
    <t>Does not exists anymore ,local depend on  Kronoken Clinic PF 5308 3905</t>
  </si>
  <si>
    <t>UNMO TEAM SITE 06 (HARPER TEAM SITE)</t>
  </si>
  <si>
    <t>Harper</t>
  </si>
  <si>
    <t>29N</t>
  </si>
  <si>
    <t>PF 526 482</t>
  </si>
  <si>
    <t>29NPF 526 482</t>
  </si>
  <si>
    <t>29NPF 526 482</t>
  </si>
  <si>
    <t>Liberia</t>
  </si>
  <si>
    <t>Closed*</t>
  </si>
  <si>
    <t>UN181</t>
  </si>
  <si>
    <t>Webo Chara Clinic</t>
  </si>
  <si>
    <t>River Gee</t>
  </si>
  <si>
    <t>LBR13</t>
  </si>
  <si>
    <t>Nyenebo</t>
  </si>
  <si>
    <t>LBR1307</t>
  </si>
  <si>
    <t>4.883103374</t>
  </si>
  <si>
    <t>Not existing any more. Confirmed 04 Aug. 14</t>
  </si>
  <si>
    <t>UNMO TEAM SITE 06 (HARPER TEAM SITE)</t>
  </si>
  <si>
    <t>Harper</t>
  </si>
  <si>
    <t>29N</t>
  </si>
  <si>
    <t>PF 532 399</t>
  </si>
  <si>
    <t>29NPF 532 399</t>
  </si>
  <si>
    <t>29NPF 532 399</t>
  </si>
  <si>
    <t>Liberia</t>
  </si>
  <si>
    <t>Pending</t>
  </si>
  <si>
    <t>Y</t>
  </si>
  <si>
    <t>UN175</t>
  </si>
  <si>
    <t>Fishtown Clinic</t>
  </si>
  <si>
    <t>Health Center</t>
  </si>
  <si>
    <t>MERCI</t>
  </si>
  <si>
    <t>13</t>
  </si>
  <si>
    <t>Not known</t>
  </si>
  <si>
    <t>Not known</t>
  </si>
  <si>
    <t>Not known</t>
  </si>
  <si>
    <t>Not confirmed</t>
  </si>
  <si>
    <t>River Gee</t>
  </si>
  <si>
    <t>LBR13</t>
  </si>
  <si>
    <t>Potupo</t>
  </si>
  <si>
    <t>LBR1308</t>
  </si>
  <si>
    <t>Fish Town</t>
  </si>
  <si>
    <t>5.1974297</t>
  </si>
  <si>
    <t>Geolocated to village level</t>
  </si>
  <si>
    <t>https://www.google.it/maps/place/5%C2%B011%2750.8%22N+7%C2%B052%2731.9%22W/@5.1974444,-7.8755278,789m/data=!3m2!1e3!4b1!4m2!3m1!1s0x0:0x0?hl=en</t>
  </si>
  <si>
    <t>UNMO TEAM SITE 06 (HARPER TEAM SITE)</t>
  </si>
  <si>
    <t>Harper</t>
  </si>
  <si>
    <t>29N</t>
  </si>
  <si>
    <t>PF 250 747</t>
  </si>
  <si>
    <t>29NPF 250 747</t>
  </si>
  <si>
    <t>29NPF 250 747</t>
  </si>
  <si>
    <t>Liberia</t>
  </si>
  <si>
    <t>LISGIS456</t>
  </si>
  <si>
    <t>Jayproken Clinic</t>
  </si>
  <si>
    <t>Clinic</t>
  </si>
  <si>
    <t>NFP</t>
  </si>
  <si>
    <t>River Gee</t>
  </si>
  <si>
    <t>LBR13</t>
  </si>
  <si>
    <t>Potupo</t>
  </si>
  <si>
    <t>LBR1308</t>
  </si>
  <si>
    <t>Japroken</t>
  </si>
  <si>
    <t>5.291194</t>
  </si>
  <si>
    <t>http://www.tlcafrica.com/lisgis/lisgis.htm</t>
  </si>
  <si>
    <t>Liberia</t>
  </si>
  <si>
    <t>LR42-000004</t>
  </si>
  <si>
    <t>Juwelbo</t>
  </si>
  <si>
    <t>Clinic</t>
  </si>
  <si>
    <t>MERCI</t>
  </si>
  <si>
    <t>N/A</t>
  </si>
  <si>
    <t>River Gee</t>
  </si>
  <si>
    <t>LBR13</t>
  </si>
  <si>
    <t>Potupo</t>
  </si>
  <si>
    <t>LBR1308</t>
  </si>
  <si>
    <t>Juwelpo</t>
  </si>
  <si>
    <t>5.40875000000</t>
  </si>
  <si>
    <t>Liberia</t>
  </si>
  <si>
    <t>LR42-000018</t>
  </si>
  <si>
    <t>Japroken</t>
  </si>
  <si>
    <t>Clinic</t>
  </si>
  <si>
    <t>MERCI</t>
  </si>
  <si>
    <t>N/A</t>
  </si>
  <si>
    <t>River Gee</t>
  </si>
  <si>
    <t>LBR13</t>
  </si>
  <si>
    <t>Potupo</t>
  </si>
  <si>
    <t>LBR1308</t>
  </si>
  <si>
    <t>5.28879000000</t>
  </si>
  <si>
    <t>Liberia</t>
  </si>
  <si>
    <t>LR42-000006</t>
  </si>
  <si>
    <t>River Gbeh Clinic</t>
  </si>
  <si>
    <t>Clinic</t>
  </si>
  <si>
    <t>MERCI</t>
  </si>
  <si>
    <t>N/A</t>
  </si>
  <si>
    <t>River Gee</t>
  </si>
  <si>
    <t>LBR13</t>
  </si>
  <si>
    <t>Sarbo</t>
  </si>
  <si>
    <t>LBR1309</t>
  </si>
  <si>
    <t>River  Gbe Camp</t>
  </si>
  <si>
    <t>5.21162000000</t>
  </si>
  <si>
    <t>Liberia</t>
  </si>
  <si>
    <t>LR42-000007</t>
  </si>
  <si>
    <t>Sarbo Sweaken Clinic</t>
  </si>
  <si>
    <t>Health Center</t>
  </si>
  <si>
    <t>MERCI</t>
  </si>
  <si>
    <t>6</t>
  </si>
  <si>
    <t>River Gee</t>
  </si>
  <si>
    <t>LBR13</t>
  </si>
  <si>
    <t>Sarbo</t>
  </si>
  <si>
    <t>LBR1309</t>
  </si>
  <si>
    <t>Swekhen</t>
  </si>
  <si>
    <t>5.13154000000</t>
  </si>
  <si>
    <t>UNMO TEAM SITE 06 (HARPER TEAM SITE)</t>
  </si>
  <si>
    <t>Harper</t>
  </si>
  <si>
    <t>29N</t>
  </si>
  <si>
    <t>PF 409 667</t>
  </si>
  <si>
    <t>29NPF 409 667</t>
  </si>
  <si>
    <t>29NPF 409 667</t>
  </si>
  <si>
    <t>Liberia</t>
  </si>
  <si>
    <t>UN176</t>
  </si>
  <si>
    <t>Gbeh Town Clinic</t>
  </si>
  <si>
    <t>Y</t>
  </si>
  <si>
    <t>Y</t>
  </si>
  <si>
    <t>N</t>
  </si>
  <si>
    <t>Not confirmed</t>
  </si>
  <si>
    <t>River Gee</t>
  </si>
  <si>
    <t>LBR13</t>
  </si>
  <si>
    <t>Sarbo</t>
  </si>
  <si>
    <t>LBR1309</t>
  </si>
  <si>
    <t>5.209691686</t>
  </si>
  <si>
    <t>UNMO TEAM SITE 06 (HARPER TEAM SITE)</t>
  </si>
  <si>
    <t>Harper</t>
  </si>
  <si>
    <t>29N</t>
  </si>
  <si>
    <t>PF 480 760</t>
  </si>
  <si>
    <t>29NPF 480 760</t>
  </si>
  <si>
    <t>29NPF 480 760</t>
  </si>
  <si>
    <t>Liberia</t>
  </si>
  <si>
    <t>LR42-000005</t>
  </si>
  <si>
    <t>Tuobo</t>
  </si>
  <si>
    <t>Clinic</t>
  </si>
  <si>
    <t>MERCI</t>
  </si>
  <si>
    <t>N/A</t>
  </si>
  <si>
    <t>River Gee</t>
  </si>
  <si>
    <t>LBR13</t>
  </si>
  <si>
    <t>Tuobo</t>
  </si>
  <si>
    <t>LBR1310</t>
  </si>
  <si>
    <t>5.02331000000</t>
  </si>
  <si>
    <t>Liberia</t>
  </si>
  <si>
    <t>LR39-000028</t>
  </si>
  <si>
    <t>Diyankpo</t>
  </si>
  <si>
    <t>Clinic</t>
  </si>
  <si>
    <t>MOHSW only</t>
  </si>
  <si>
    <t>N/A</t>
  </si>
  <si>
    <t>NO</t>
  </si>
  <si>
    <t>Sinoe</t>
  </si>
  <si>
    <t>LBR15</t>
  </si>
  <si>
    <t>Bokon</t>
  </si>
  <si>
    <t>LBR1502</t>
  </si>
  <si>
    <t>Dyankpo</t>
  </si>
  <si>
    <t>5.03309000000</t>
  </si>
  <si>
    <t>UNMO TEAM SITE 05 (GREENVILLE TEAM SITE)</t>
  </si>
  <si>
    <t>Greenville</t>
  </si>
  <si>
    <t>29N</t>
  </si>
  <si>
    <t>NF 521 362</t>
  </si>
  <si>
    <t>29NNF 521 362</t>
  </si>
  <si>
    <t>29NNF 521 362</t>
  </si>
  <si>
    <t>Liberia</t>
  </si>
  <si>
    <t>UN129</t>
  </si>
  <si>
    <t>Government Camp Clinic</t>
  </si>
  <si>
    <t>Clinic</t>
  </si>
  <si>
    <t>MOHSW</t>
  </si>
  <si>
    <t>NO</t>
  </si>
  <si>
    <t>Sinoe</t>
  </si>
  <si>
    <t>LBR15</t>
  </si>
  <si>
    <t>Bokon</t>
  </si>
  <si>
    <t>LBR1502</t>
  </si>
  <si>
    <t>Government Camp</t>
  </si>
  <si>
    <t>5.029936029</t>
  </si>
  <si>
    <t>UNMO TEAM SITE 05 (GREENVILLE TEAM SITE)</t>
  </si>
  <si>
    <t>Greenville</t>
  </si>
  <si>
    <t>29N</t>
  </si>
  <si>
    <t>NF 621 560</t>
  </si>
  <si>
    <t>29NNF 621 560</t>
  </si>
  <si>
    <t>29NNF 621 560</t>
  </si>
  <si>
    <t>Liberia</t>
  </si>
  <si>
    <t>LISGIS439</t>
  </si>
  <si>
    <t>Wiah Town</t>
  </si>
  <si>
    <t>Clinic</t>
  </si>
  <si>
    <t>GOL</t>
  </si>
  <si>
    <t>Sinoe</t>
  </si>
  <si>
    <t>LBR15</t>
  </si>
  <si>
    <t>Butaw</t>
  </si>
  <si>
    <t>LBR1503</t>
  </si>
  <si>
    <t>Wiah Town</t>
  </si>
  <si>
    <t>5.2941368</t>
  </si>
  <si>
    <t>http://www.tlcafrica.com/lisgis/lisgis.htm</t>
  </si>
  <si>
    <t>Liberia</t>
  </si>
  <si>
    <t>LR39-000004</t>
  </si>
  <si>
    <t>BOPC</t>
  </si>
  <si>
    <t>Clinic</t>
  </si>
  <si>
    <t>Private - non profit</t>
  </si>
  <si>
    <t>N/A</t>
  </si>
  <si>
    <t>Sinoe</t>
  </si>
  <si>
    <t>LBR15</t>
  </si>
  <si>
    <t>Butaw</t>
  </si>
  <si>
    <t>LBR1503</t>
  </si>
  <si>
    <t>5.25498000000</t>
  </si>
  <si>
    <t>Liberia</t>
  </si>
  <si>
    <t>LR39-000009</t>
  </si>
  <si>
    <t>Butaw</t>
  </si>
  <si>
    <t>Clinic</t>
  </si>
  <si>
    <t>Merlin</t>
  </si>
  <si>
    <t>N/A</t>
  </si>
  <si>
    <t>Sinoe</t>
  </si>
  <si>
    <t>LBR15</t>
  </si>
  <si>
    <t>Butaw</t>
  </si>
  <si>
    <t>LBR1503</t>
  </si>
  <si>
    <t>5.11943000000</t>
  </si>
  <si>
    <t>Liberia</t>
  </si>
  <si>
    <t>Open</t>
  </si>
  <si>
    <t>Y</t>
  </si>
  <si>
    <t>UN126</t>
  </si>
  <si>
    <t>Karquekpo Clinic</t>
  </si>
  <si>
    <t>Clinic</t>
  </si>
  <si>
    <t>Merlin</t>
  </si>
  <si>
    <t>NO</t>
  </si>
  <si>
    <t>Sinoe</t>
  </si>
  <si>
    <t>LBR15</t>
  </si>
  <si>
    <t>Dugbe River</t>
  </si>
  <si>
    <t>LBR1504</t>
  </si>
  <si>
    <t>Drill</t>
  </si>
  <si>
    <t>4.984850091</t>
  </si>
  <si>
    <t>UNMO TEAM SITE 05 (GREENVILLE TEAM SITE)</t>
  </si>
  <si>
    <t>Greenville</t>
  </si>
  <si>
    <t>29N</t>
  </si>
  <si>
    <t>NF 389 510</t>
  </si>
  <si>
    <t>29NNF 389 510</t>
  </si>
  <si>
    <t>29NNF 389 510</t>
  </si>
  <si>
    <t>Liberia</t>
  </si>
  <si>
    <t>UN125</t>
  </si>
  <si>
    <t>JAUYEN CLINIC</t>
  </si>
  <si>
    <t>Clinic (HC)</t>
  </si>
  <si>
    <t>MOHSW</t>
  </si>
  <si>
    <t>NO</t>
  </si>
  <si>
    <t>Sinoe</t>
  </si>
  <si>
    <t>LBR15</t>
  </si>
  <si>
    <t>Dugbe River</t>
  </si>
  <si>
    <t>LBR1504</t>
  </si>
  <si>
    <t>Jauryen</t>
  </si>
  <si>
    <t>5.091608157</t>
  </si>
  <si>
    <t>UNMO TEAM SITE 05 (GREENVILLE TEAM SITE)</t>
  </si>
  <si>
    <t>Greenville</t>
  </si>
  <si>
    <t>29N</t>
  </si>
  <si>
    <t>NF 368 628</t>
  </si>
  <si>
    <t>29NNF 368 628</t>
  </si>
  <si>
    <t>29NNF 368 628</t>
  </si>
  <si>
    <t>Liberia</t>
  </si>
  <si>
    <t>LR39-000026</t>
  </si>
  <si>
    <t>Menweh Walker</t>
  </si>
  <si>
    <t>Clinic</t>
  </si>
  <si>
    <t>MOHSW only</t>
  </si>
  <si>
    <t>N/A</t>
  </si>
  <si>
    <t>Sinoe</t>
  </si>
  <si>
    <t>LBR15</t>
  </si>
  <si>
    <t>Dugbe River</t>
  </si>
  <si>
    <t>LBR1504</t>
  </si>
  <si>
    <t>Seeton Juaryen</t>
  </si>
  <si>
    <t>4.94339000000</t>
  </si>
  <si>
    <t>Liberia</t>
  </si>
  <si>
    <t>LISGIS417</t>
  </si>
  <si>
    <t>Edward Memorial</t>
  </si>
  <si>
    <t>Clinic</t>
  </si>
  <si>
    <t>GOL</t>
  </si>
  <si>
    <t>Sinoe</t>
  </si>
  <si>
    <t>LBR15</t>
  </si>
  <si>
    <t>Dugbe River</t>
  </si>
  <si>
    <t>LBR1504</t>
  </si>
  <si>
    <t>Settra Kru</t>
  </si>
  <si>
    <t>4.8992</t>
  </si>
  <si>
    <t>http://www.tlcafrica.com/lisgis/lisgis.htm</t>
  </si>
  <si>
    <t>Liberia</t>
  </si>
  <si>
    <t>LR39-000002</t>
  </si>
  <si>
    <t>Edward Memorial</t>
  </si>
  <si>
    <t>Clinic</t>
  </si>
  <si>
    <t>MOHSW only</t>
  </si>
  <si>
    <t>N/A</t>
  </si>
  <si>
    <t>Sinoe</t>
  </si>
  <si>
    <t>LBR15</t>
  </si>
  <si>
    <t>Dugbe River</t>
  </si>
  <si>
    <t>LBR1504</t>
  </si>
  <si>
    <t>4.89990000000</t>
  </si>
  <si>
    <t>Liberia</t>
  </si>
  <si>
    <t>Y</t>
  </si>
  <si>
    <t>UN132</t>
  </si>
  <si>
    <t>Kwitatuzon Clinic</t>
  </si>
  <si>
    <t>Clinic</t>
  </si>
  <si>
    <t>MOHSW</t>
  </si>
  <si>
    <t>NO</t>
  </si>
  <si>
    <t>Sinoe</t>
  </si>
  <si>
    <t>LBR15</t>
  </si>
  <si>
    <t>Dugbe River</t>
  </si>
  <si>
    <t>LBR1504</t>
  </si>
  <si>
    <t>4.992147097</t>
  </si>
  <si>
    <t>Alt name: Quittatuaon</t>
  </si>
  <si>
    <t>UNMO TEAM SITE 05 (GREENVILLE TEAM SITE)</t>
  </si>
  <si>
    <t>Greenville</t>
  </si>
  <si>
    <t>29N</t>
  </si>
  <si>
    <t>NF 234 518</t>
  </si>
  <si>
    <t>29NNF 234 518</t>
  </si>
  <si>
    <t>29NNF 234 518</t>
  </si>
  <si>
    <t>Liberia</t>
  </si>
  <si>
    <t>UN124</t>
  </si>
  <si>
    <t>TUZON CLINIC</t>
  </si>
  <si>
    <t>MOHSW</t>
  </si>
  <si>
    <t>NO</t>
  </si>
  <si>
    <t>Sinoe</t>
  </si>
  <si>
    <t>LBR15</t>
  </si>
  <si>
    <t>Dugbe River</t>
  </si>
  <si>
    <t>LBR1504</t>
  </si>
  <si>
    <t>5.101449226</t>
  </si>
  <si>
    <t>UNMO TEAM SITE 05 (GREENVILLE TEAM SITE)</t>
  </si>
  <si>
    <t>Greenville</t>
  </si>
  <si>
    <t>29N</t>
  </si>
  <si>
    <t>NF 556 639</t>
  </si>
  <si>
    <t>29NNF 556 639</t>
  </si>
  <si>
    <t>29NNF 556 639</t>
  </si>
  <si>
    <t>Liberia</t>
  </si>
  <si>
    <t>UN139</t>
  </si>
  <si>
    <t>Lexington (Seesee) Clinic</t>
  </si>
  <si>
    <t>Clinic</t>
  </si>
  <si>
    <t>MOHSW</t>
  </si>
  <si>
    <t>NO</t>
  </si>
  <si>
    <t>Sinoe</t>
  </si>
  <si>
    <t>LBR15</t>
  </si>
  <si>
    <t>Greenville</t>
  </si>
  <si>
    <t>LBR1505</t>
  </si>
  <si>
    <t>Farmerville</t>
  </si>
  <si>
    <t>5.045554866</t>
  </si>
  <si>
    <t>also identified here: http://liberia.ushahidi.com/reports/view/296</t>
  </si>
  <si>
    <t>UNMO TEAM SITE 05 (GREENVILLE TEAM SITE)</t>
  </si>
  <si>
    <t>Greenville</t>
  </si>
  <si>
    <t>29N</t>
  </si>
  <si>
    <t>MF 956 577</t>
  </si>
  <si>
    <t>29NMF 956 577</t>
  </si>
  <si>
    <t>29NMF 956 577</t>
  </si>
  <si>
    <t>Liberia</t>
  </si>
  <si>
    <t>Functional</t>
  </si>
  <si>
    <t>Y</t>
  </si>
  <si>
    <t>LISGIS419</t>
  </si>
  <si>
    <t>F. J. Grante</t>
  </si>
  <si>
    <t>Hosp</t>
  </si>
  <si>
    <t>MERLIN</t>
  </si>
  <si>
    <t>65</t>
  </si>
  <si>
    <t>YES</t>
  </si>
  <si>
    <t>Sinoe</t>
  </si>
  <si>
    <t>LBR15</t>
  </si>
  <si>
    <t>Greenville</t>
  </si>
  <si>
    <t>LBR1505</t>
  </si>
  <si>
    <t>Greenville</t>
  </si>
  <si>
    <t>http://www.mohsw.gov.lr/documents/Liberia%20Ebola%20Sit%20Rep%20138%20Sept%2030,%202014.pptx%20New%20(1)%20(1).pdf; http://www.mohsw.gov.lr/documents, http://www.tlcafrica.com/lisgis/lisgis.htm/Liberia%20Ebola%20SitRep%20128%20Sept%2020,%202014.pdf</t>
  </si>
  <si>
    <t>UNMO TEAM SITE 05 (GREENVILLE TEAM SITE)</t>
  </si>
  <si>
    <t>Greenville</t>
  </si>
  <si>
    <t>29N</t>
  </si>
  <si>
    <t>MF 958 539</t>
  </si>
  <si>
    <t>29NMF 958 539</t>
  </si>
  <si>
    <t>29NMF 958 539</t>
  </si>
  <si>
    <t>Liberia</t>
  </si>
  <si>
    <t>Functional</t>
  </si>
  <si>
    <t>Y</t>
  </si>
  <si>
    <t>UN122</t>
  </si>
  <si>
    <t>FJ GRANTE MEMORIAL HOSPITAL</t>
  </si>
  <si>
    <t>Hospital</t>
  </si>
  <si>
    <t>MERLIN</t>
  </si>
  <si>
    <t>65</t>
  </si>
  <si>
    <t>YES</t>
  </si>
  <si>
    <t>Sinoe</t>
  </si>
  <si>
    <t>LBR15</t>
  </si>
  <si>
    <t>Greenville</t>
  </si>
  <si>
    <t>LBR1505</t>
  </si>
  <si>
    <t>Greenville</t>
  </si>
  <si>
    <t>5.011177841</t>
  </si>
  <si>
    <t>http://www.mohsw.gov.lr/documents/Liberia%20Ebola%20Sit%20Rep%20138%20Sept%2030,%202014.pptx%20New%20(1)%20(1).pdf; http://www.mohsw.gov.lr/documents, http://www.tlcafrica.com/lisgis/lisgis.htm/Liberia%20Ebola%20SitRep%20128%20Sept%2020,%202014.pdf</t>
  </si>
  <si>
    <t>UNMO TEAM SITE 05 (GREENVILLE TEAM SITE)</t>
  </si>
  <si>
    <t>Greenville</t>
  </si>
  <si>
    <t>29N</t>
  </si>
  <si>
    <t>MF 958 539</t>
  </si>
  <si>
    <t>29NMF 958 539</t>
  </si>
  <si>
    <t>29NMF 958 539</t>
  </si>
  <si>
    <t>Liberia</t>
  </si>
  <si>
    <t>LR39-000011</t>
  </si>
  <si>
    <t>St. Joseph Catholic</t>
  </si>
  <si>
    <t>Clinic</t>
  </si>
  <si>
    <t>Faith Based Organization</t>
  </si>
  <si>
    <t>N/A</t>
  </si>
  <si>
    <t>Sinoe</t>
  </si>
  <si>
    <t>LBR15</t>
  </si>
  <si>
    <t>Greenville</t>
  </si>
  <si>
    <t>LBR1505</t>
  </si>
  <si>
    <t>Greenville</t>
  </si>
  <si>
    <t>5.02183000000</t>
  </si>
  <si>
    <t>Liberia</t>
  </si>
  <si>
    <t>LR39-000032</t>
  </si>
  <si>
    <t>Jokoken</t>
  </si>
  <si>
    <t>Clinic</t>
  </si>
  <si>
    <t>MOHSW only (GOL?)</t>
  </si>
  <si>
    <t>N/A</t>
  </si>
  <si>
    <t>Sinoe</t>
  </si>
  <si>
    <t>LBR15</t>
  </si>
  <si>
    <t>Jeadepo</t>
  </si>
  <si>
    <t>LBR1507</t>
  </si>
  <si>
    <t>Jokoken</t>
  </si>
  <si>
    <t>5.35354000000</t>
  </si>
  <si>
    <t>Liberia</t>
  </si>
  <si>
    <t>Y</t>
  </si>
  <si>
    <t>LR39-000003</t>
  </si>
  <si>
    <t>Nyennawlicken</t>
  </si>
  <si>
    <t>Clinic</t>
  </si>
  <si>
    <t>Merlin</t>
  </si>
  <si>
    <t>N/A</t>
  </si>
  <si>
    <t>Sinoe</t>
  </si>
  <si>
    <t>LBR15</t>
  </si>
  <si>
    <t>Jeadepo</t>
  </si>
  <si>
    <t>LBR1507</t>
  </si>
  <si>
    <t>Nyennawlicken</t>
  </si>
  <si>
    <t>5.36939000000</t>
  </si>
  <si>
    <t>http://www.tlcafrica.com/lisgis/lisgis.htm</t>
  </si>
  <si>
    <t>Liberia</t>
  </si>
  <si>
    <t>UN123</t>
  </si>
  <si>
    <t>Doodwicken Clinic</t>
  </si>
  <si>
    <t>MOHSW</t>
  </si>
  <si>
    <t>NO</t>
  </si>
  <si>
    <t>Sinoe</t>
  </si>
  <si>
    <t>LBR15</t>
  </si>
  <si>
    <t>Jeadepo</t>
  </si>
  <si>
    <t>LBR1507</t>
  </si>
  <si>
    <t>5.176582969</t>
  </si>
  <si>
    <t>UNMO TEAM SITE 05 (GREENVILLE TEAM SITE)</t>
  </si>
  <si>
    <t>Greenville</t>
  </si>
  <si>
    <t>29N</t>
  </si>
  <si>
    <t>NF 481 722</t>
  </si>
  <si>
    <t>29NNF 481 722</t>
  </si>
  <si>
    <t>29NNF 481 722</t>
  </si>
  <si>
    <t>Liberia</t>
  </si>
  <si>
    <t>LR39-000001</t>
  </si>
  <si>
    <t>Ducor Free</t>
  </si>
  <si>
    <t>Clinic</t>
  </si>
  <si>
    <t>MOHSW only</t>
  </si>
  <si>
    <t>N/A</t>
  </si>
  <si>
    <t>Sinoe</t>
  </si>
  <si>
    <t>LBR15</t>
  </si>
  <si>
    <t>Jeadepo</t>
  </si>
  <si>
    <t>LBR1507</t>
  </si>
  <si>
    <t>5.27099000000</t>
  </si>
  <si>
    <t>Liberia</t>
  </si>
  <si>
    <t>UN128</t>
  </si>
  <si>
    <t>GBATEKEN CLINIC</t>
  </si>
  <si>
    <t>MOHSW</t>
  </si>
  <si>
    <t>NO</t>
  </si>
  <si>
    <t>Sinoe</t>
  </si>
  <si>
    <t>LBR15</t>
  </si>
  <si>
    <t>Jeadepo</t>
  </si>
  <si>
    <t>LBR1507</t>
  </si>
  <si>
    <t>5.3174572</t>
  </si>
  <si>
    <t>UNMO TEAM SITE 05 (GREENVILLE TEAM SITE)</t>
  </si>
  <si>
    <t>Greenville</t>
  </si>
  <si>
    <t>29N</t>
  </si>
  <si>
    <t>NF 779 878</t>
  </si>
  <si>
    <t>29NNF 779 878</t>
  </si>
  <si>
    <t>29NNF 779 878</t>
  </si>
  <si>
    <t>Liberia</t>
  </si>
  <si>
    <t>UN131</t>
  </si>
  <si>
    <t>JARPOKEN CLINIC</t>
  </si>
  <si>
    <t>MOHSW</t>
  </si>
  <si>
    <t>NO</t>
  </si>
  <si>
    <t>Sinoe</t>
  </si>
  <si>
    <t>LBR15</t>
  </si>
  <si>
    <t>Jeadepo</t>
  </si>
  <si>
    <t>LBR1507</t>
  </si>
  <si>
    <t>5.202815395</t>
  </si>
  <si>
    <t>UNMO TEAM SITE 05 (GREENVILLE TEAM SITE)</t>
  </si>
  <si>
    <t>Greenville</t>
  </si>
  <si>
    <t>29N</t>
  </si>
  <si>
    <t>NF 484 751</t>
  </si>
  <si>
    <t>29NNF 484 751</t>
  </si>
  <si>
    <t>29NNF 484 751</t>
  </si>
  <si>
    <t>Liberia</t>
  </si>
  <si>
    <t>LR39-000007</t>
  </si>
  <si>
    <t>Juarzon</t>
  </si>
  <si>
    <t>Clinic</t>
  </si>
  <si>
    <t>Merlin (GOL?)</t>
  </si>
  <si>
    <t>N/A</t>
  </si>
  <si>
    <t>Sinoe</t>
  </si>
  <si>
    <t>LBR15</t>
  </si>
  <si>
    <t>Juarzon</t>
  </si>
  <si>
    <t>LBR1508</t>
  </si>
  <si>
    <t>Bilibokwl</t>
  </si>
  <si>
    <t>Liberia</t>
  </si>
  <si>
    <t>LR39-000010</t>
  </si>
  <si>
    <t>Jacksonville</t>
  </si>
  <si>
    <t>Clinic</t>
  </si>
  <si>
    <t>Merlin (GOL?)</t>
  </si>
  <si>
    <t>N/A</t>
  </si>
  <si>
    <t>Sinoe</t>
  </si>
  <si>
    <t>LBR15</t>
  </si>
  <si>
    <t>Juarzon</t>
  </si>
  <si>
    <t>LBR1508</t>
  </si>
  <si>
    <t>Jacksonvi</t>
  </si>
  <si>
    <t>5.41245000000</t>
  </si>
  <si>
    <t>Liberia</t>
  </si>
  <si>
    <t>LR39-000014</t>
  </si>
  <si>
    <t>ENI Clinic</t>
  </si>
  <si>
    <t>Clinic</t>
  </si>
  <si>
    <t>MOHSW only</t>
  </si>
  <si>
    <t>N/A</t>
  </si>
  <si>
    <t>Sinoe</t>
  </si>
  <si>
    <t>LBR15</t>
  </si>
  <si>
    <t>Juarzon</t>
  </si>
  <si>
    <t>LBR1508</t>
  </si>
  <si>
    <t>5.43626000000</t>
  </si>
  <si>
    <t>Liberia</t>
  </si>
  <si>
    <t>LR39-000015</t>
  </si>
  <si>
    <t>Roselyn Toe Massaquoi</t>
  </si>
  <si>
    <t>Clinic</t>
  </si>
  <si>
    <t>MOHSW only</t>
  </si>
  <si>
    <t>N/A</t>
  </si>
  <si>
    <t>Sinoe</t>
  </si>
  <si>
    <t>LBR15</t>
  </si>
  <si>
    <t>Juarzon</t>
  </si>
  <si>
    <t>LBR1508</t>
  </si>
  <si>
    <t>5.37450000000</t>
  </si>
  <si>
    <t>Liberia</t>
  </si>
  <si>
    <t>LR39-000006</t>
  </si>
  <si>
    <t>Wiah Town</t>
  </si>
  <si>
    <t>Clinic</t>
  </si>
  <si>
    <t>Merlin</t>
  </si>
  <si>
    <t>N/A</t>
  </si>
  <si>
    <t>Sinoe</t>
  </si>
  <si>
    <t>LBR15</t>
  </si>
  <si>
    <t>Juarzon</t>
  </si>
  <si>
    <t>LBR1508</t>
  </si>
  <si>
    <t>http://www.againstmalaria.com/images/00/03/3243.pdf</t>
  </si>
  <si>
    <t>Liberia</t>
  </si>
  <si>
    <t>UN127</t>
  </si>
  <si>
    <t>Drapo Clinic</t>
  </si>
  <si>
    <t>MOHSW</t>
  </si>
  <si>
    <t>NO</t>
  </si>
  <si>
    <t>Sinoe</t>
  </si>
  <si>
    <t>LBR15</t>
  </si>
  <si>
    <t>Kpayan</t>
  </si>
  <si>
    <t>LBR1509</t>
  </si>
  <si>
    <t>Drapo</t>
  </si>
  <si>
    <t>5.037407748</t>
  </si>
  <si>
    <t>UNMO TEAM SITE 05 (GREENVILLE TEAM SITE)</t>
  </si>
  <si>
    <t>Greenville</t>
  </si>
  <si>
    <t>29N</t>
  </si>
  <si>
    <t>NF 101 568</t>
  </si>
  <si>
    <t>29NNF 101 568</t>
  </si>
  <si>
    <t>29NNF 101 568</t>
  </si>
  <si>
    <t>Liberia</t>
  </si>
  <si>
    <t>UN133</t>
  </si>
  <si>
    <t>DEJIJA KILO CLINIC</t>
  </si>
  <si>
    <t>Clinic</t>
  </si>
  <si>
    <t>MOHSW</t>
  </si>
  <si>
    <t>NO</t>
  </si>
  <si>
    <t>Sinoe</t>
  </si>
  <si>
    <t>LBR15</t>
  </si>
  <si>
    <t>Kpayan</t>
  </si>
  <si>
    <t>LBR1509</t>
  </si>
  <si>
    <t>Pine</t>
  </si>
  <si>
    <t>5.086265115</t>
  </si>
  <si>
    <t>UNMO TEAM SITE 05 (GREENVILLE TEAM SITE)</t>
  </si>
  <si>
    <t>Greenville</t>
  </si>
  <si>
    <t>29N</t>
  </si>
  <si>
    <t>NF 033 622</t>
  </si>
  <si>
    <t>29NNF 033 622</t>
  </si>
  <si>
    <t>29NNF 033 622</t>
  </si>
  <si>
    <t>Liberia</t>
  </si>
  <si>
    <t>UN138</t>
  </si>
  <si>
    <t>SAYWON TOWN CLINIC</t>
  </si>
  <si>
    <t>Clinic</t>
  </si>
  <si>
    <t>MOHSW</t>
  </si>
  <si>
    <t>NO</t>
  </si>
  <si>
    <t>Sinoe</t>
  </si>
  <si>
    <t>LBR15</t>
  </si>
  <si>
    <t>Kpayan</t>
  </si>
  <si>
    <t>LBR1509</t>
  </si>
  <si>
    <t>Sayone</t>
  </si>
  <si>
    <t>5.052771898</t>
  </si>
  <si>
    <t>UNMO TEAM SITE 05 (GREENVILLE TEAM SITE)</t>
  </si>
  <si>
    <t>Greenville</t>
  </si>
  <si>
    <t>29N</t>
  </si>
  <si>
    <t>NF 185 585</t>
  </si>
  <si>
    <t>29NNF 185 585</t>
  </si>
  <si>
    <t>29NNF 185 585</t>
  </si>
  <si>
    <t>Liberia</t>
  </si>
  <si>
    <t>Y</t>
  </si>
  <si>
    <t>UN135</t>
  </si>
  <si>
    <t>KABADA CLINIC</t>
  </si>
  <si>
    <t>Clinic</t>
  </si>
  <si>
    <t>MOHSW</t>
  </si>
  <si>
    <t>NO</t>
  </si>
  <si>
    <t>Sinoe</t>
  </si>
  <si>
    <t>LBR15</t>
  </si>
  <si>
    <t>Kpayan</t>
  </si>
  <si>
    <t>LBR1509</t>
  </si>
  <si>
    <t>4.989447857</t>
  </si>
  <si>
    <t>geolocated to district level</t>
  </si>
  <si>
    <t>UNMO TEAM SITE 05 (GREENVILLE TEAM SITE)</t>
  </si>
  <si>
    <t>Greenville</t>
  </si>
  <si>
    <t>29N</t>
  </si>
  <si>
    <t>NF 176 515</t>
  </si>
  <si>
    <t>29NNF 176 515</t>
  </si>
  <si>
    <t>29NNF 176 515</t>
  </si>
  <si>
    <t>Liberia</t>
  </si>
  <si>
    <t>LR39-000005</t>
  </si>
  <si>
    <t>Kilo Town</t>
  </si>
  <si>
    <t>Clinic</t>
  </si>
  <si>
    <t>MOHSW only</t>
  </si>
  <si>
    <t>N/A</t>
  </si>
  <si>
    <t>Sinoe</t>
  </si>
  <si>
    <t>LBR15</t>
  </si>
  <si>
    <t>Kpayan</t>
  </si>
  <si>
    <t>LBR1509</t>
  </si>
  <si>
    <t>5.09252</t>
  </si>
  <si>
    <t>Liberia</t>
  </si>
  <si>
    <t>Y</t>
  </si>
  <si>
    <t>UN137</t>
  </si>
  <si>
    <t>PANAMA CLINIC</t>
  </si>
  <si>
    <t>GOL</t>
  </si>
  <si>
    <t>NO</t>
  </si>
  <si>
    <t>Sinoe</t>
  </si>
  <si>
    <t>LBR15</t>
  </si>
  <si>
    <t>Kpayan</t>
  </si>
  <si>
    <t>LBR1509</t>
  </si>
  <si>
    <t>4.991273586</t>
  </si>
  <si>
    <t>UNMO TEAM SITE 05 (GREENVILLE TEAM SITE)</t>
  </si>
  <si>
    <t>Greenville</t>
  </si>
  <si>
    <t>29N</t>
  </si>
  <si>
    <t>NF 067 517</t>
  </si>
  <si>
    <t>29NNF 067 517</t>
  </si>
  <si>
    <t>29NNF 067 517</t>
  </si>
  <si>
    <t>Liberia</t>
  </si>
  <si>
    <t>UN136</t>
  </si>
  <si>
    <t>SINOE RUBBER COMPANY CLINIC</t>
  </si>
  <si>
    <t>MOHSW</t>
  </si>
  <si>
    <t>NO</t>
  </si>
  <si>
    <t>Sinoe</t>
  </si>
  <si>
    <t>LBR15</t>
  </si>
  <si>
    <t>Kpayan</t>
  </si>
  <si>
    <t>LBR1509</t>
  </si>
  <si>
    <t>5.161351615</t>
  </si>
  <si>
    <t>UNMO TEAM SITE 05 (GREENVILLE TEAM SITE)</t>
  </si>
  <si>
    <t>Greenville</t>
  </si>
  <si>
    <t>29N</t>
  </si>
  <si>
    <t>NF 037 705</t>
  </si>
  <si>
    <t>29NNF 037 705</t>
  </si>
  <si>
    <t>29NNF 037 705</t>
  </si>
  <si>
    <t>Liberia</t>
  </si>
  <si>
    <t>LR39-000017</t>
  </si>
  <si>
    <t>SRC</t>
  </si>
  <si>
    <t>Clinic</t>
  </si>
  <si>
    <t>MOHSW only</t>
  </si>
  <si>
    <t>N/A</t>
  </si>
  <si>
    <t>Sinoe</t>
  </si>
  <si>
    <t>LBR15</t>
  </si>
  <si>
    <t>Kpayan</t>
  </si>
  <si>
    <t>LBR1509</t>
  </si>
  <si>
    <t>5.13308000000</t>
  </si>
  <si>
    <t>Liberia</t>
  </si>
  <si>
    <t>Y</t>
  </si>
  <si>
    <t>UN134</t>
  </si>
  <si>
    <t>TUBMANVILLE CLINIC</t>
  </si>
  <si>
    <t>Clinic</t>
  </si>
  <si>
    <t>MERLIN</t>
  </si>
  <si>
    <t>NO</t>
  </si>
  <si>
    <t>Sinoe</t>
  </si>
  <si>
    <t>LBR15</t>
  </si>
  <si>
    <t>Kpayan</t>
  </si>
  <si>
    <t>LBR1509</t>
  </si>
  <si>
    <t>http://www.againstmalaria.com/images/00/03/3243.pdf</t>
  </si>
  <si>
    <t>UNMO TEAM SITE 05 (GREENVILLE TEAM SITE)</t>
  </si>
  <si>
    <t>Greenville</t>
  </si>
  <si>
    <t>29N</t>
  </si>
  <si>
    <t>NF 116 525</t>
  </si>
  <si>
    <t>29NNF 116 525</t>
  </si>
  <si>
    <t>29NNF 116 525</t>
  </si>
  <si>
    <t>Liberia</t>
  </si>
  <si>
    <t>LR39-000016</t>
  </si>
  <si>
    <t>Chebioh's Town</t>
  </si>
  <si>
    <t>Clinic</t>
  </si>
  <si>
    <t>Merlin</t>
  </si>
  <si>
    <t>N/A</t>
  </si>
  <si>
    <t>Sinoe</t>
  </si>
  <si>
    <t>LBR15</t>
  </si>
  <si>
    <t>Pynes Town</t>
  </si>
  <si>
    <t>LBR1512</t>
  </si>
  <si>
    <t>Chebioh's Town</t>
  </si>
  <si>
    <t>Liberia</t>
  </si>
  <si>
    <t>LR39-000018</t>
  </si>
  <si>
    <t>Pyne Town</t>
  </si>
  <si>
    <t>Clinic</t>
  </si>
  <si>
    <t>Merlin</t>
  </si>
  <si>
    <t>N/A</t>
  </si>
  <si>
    <t>Sinoe</t>
  </si>
  <si>
    <t>LBR15</t>
  </si>
  <si>
    <t>Pynes Town</t>
  </si>
  <si>
    <t>LBR1512</t>
  </si>
  <si>
    <t>Paye Town</t>
  </si>
  <si>
    <t>5.69374000000</t>
  </si>
  <si>
    <t>Liberia</t>
  </si>
  <si>
    <t>LR39-000035</t>
  </si>
  <si>
    <t>Pellokon</t>
  </si>
  <si>
    <t>Clinic</t>
  </si>
  <si>
    <t>MOHSW only</t>
  </si>
  <si>
    <t>N/A</t>
  </si>
  <si>
    <t>Sinoe</t>
  </si>
  <si>
    <t>LBR15</t>
  </si>
  <si>
    <t>Pynes Town</t>
  </si>
  <si>
    <t>LBR1512</t>
  </si>
  <si>
    <t>5.67882000000</t>
  </si>
  <si>
    <t>Liberia</t>
  </si>
  <si>
    <t>LR39-000013</t>
  </si>
  <si>
    <t>Voogbardee</t>
  </si>
  <si>
    <t>Clinic</t>
  </si>
  <si>
    <t>Merlin</t>
  </si>
  <si>
    <t>N/A</t>
  </si>
  <si>
    <t>Sinoe</t>
  </si>
  <si>
    <t>LBR15</t>
  </si>
  <si>
    <t>Pynes Town</t>
  </si>
  <si>
    <t>LBR1512</t>
  </si>
  <si>
    <t>5.78907000000</t>
  </si>
  <si>
    <t>Status</t>
  </si>
  <si>
    <t>Checked by</t>
  </si>
  <si>
    <t>Description</t>
  </si>
  <si>
    <t>Comment</t>
  </si>
  <si>
    <t>Country</t>
  </si>
  <si>
    <t>Link</t>
  </si>
  <si>
    <t>Link2</t>
  </si>
  <si>
    <t>Helpful Tutorial (Joseph Guay and Per Aarvik)</t>
  </si>
  <si>
    <t>http://www.kaltura.com/index.php/extwidget/preview/partner_id/1673571/uiconf_id/25816871/entry_id/1_i0hmvn06/delivery/akamai</t>
  </si>
  <si>
    <t>Health related information sites:</t>
  </si>
  <si>
    <t>Working list of Data Sources for Ebola Mappers</t>
  </si>
  <si>
    <t>http://www.tech4relief.com/2014/09/30/working-list-data-sources-ebola-mappers/</t>
  </si>
  <si>
    <t>Organizations in GN, LR, SL</t>
  </si>
  <si>
    <t>Previous datacollections by SBTF</t>
  </si>
  <si>
    <t>http://goo.gl/B7doPq</t>
  </si>
  <si>
    <t>British Red Cross (Simon Johnson)</t>
  </si>
  <si>
    <t>Maintained list of Ebola treatment Centres</t>
  </si>
  <si>
    <t>All</t>
  </si>
  <si>
    <t>http://goo.gl/pVb4GC</t>
  </si>
  <si>
    <t>British Red Cross (Simon Johnson)</t>
  </si>
  <si>
    <t>Ebola Health Centers_with pcode.xlsb</t>
  </si>
  <si>
    <t>All</t>
  </si>
  <si>
    <t>https://rowca.egnyte.com/dl/3h2o7Xp3zN/Ebola</t>
  </si>
  <si>
    <t>Guinea Government</t>
  </si>
  <si>
    <t>Links to SitReps</t>
  </si>
  <si>
    <t>www.guinee.gov.gn</t>
  </si>
  <si>
    <t>Reliefweb</t>
  </si>
  <si>
    <t>If the Guinea site is down - go here</t>
  </si>
  <si>
    <t>http://reliefweb.int/organization/govt-guinea</t>
  </si>
  <si>
    <t>Liberia Gov</t>
  </si>
  <si>
    <t>Links to SitReps</t>
  </si>
  <si>
    <t>http://www.mohsw.gov.lr/</t>
  </si>
  <si>
    <t>Sierra Leone ministry of Health:</t>
  </si>
  <si>
    <t>SitReps from gov can contain info on new centers</t>
  </si>
  <si>
    <t>http://health.gov.sl/</t>
  </si>
  <si>
    <t>DHIS Nigeria</t>
  </si>
  <si>
    <t>Health Management Information System Nigeria, open</t>
  </si>
  <si>
    <t>https://dhis2nigeria.org.ng</t>
  </si>
  <si>
    <t>https://www.dhis2.org</t>
  </si>
  <si>
    <t>Liberia HMIS - DHIS 2</t>
  </si>
  <si>
    <t>Health Management Information System Liberia, needs login</t>
  </si>
  <si>
    <t>http://liberia.dhis2.org/</t>
  </si>
  <si>
    <t>International SOS</t>
  </si>
  <si>
    <t>Hospital response and isolation/treatment centres</t>
  </si>
  <si>
    <t>https://www.internationalsos.com/ebola/index.cfm?content_id=395&amp;language_id=ENG</t>
  </si>
  <si>
    <t>CDC Map of Facilities</t>
  </si>
  <si>
    <t>Just a couple from the region, no data.</t>
  </si>
  <si>
    <t>All</t>
  </si>
  <si>
    <t>http://www.cdc.gov/vhf/ebola/outbreaks/2014-west-africa/distribution-map.html</t>
  </si>
  <si>
    <t>WHO Response Roadmap Updates</t>
  </si>
  <si>
    <t>WHO Reporting of Response Sites (See Oct 1; page 6)</t>
  </si>
  <si>
    <t>All</t>
  </si>
  <si>
    <t>http://www.who.int/csr/disease/ebola/situation-reports/en/</t>
  </si>
  <si>
    <t>Joyce</t>
  </si>
  <si>
    <t>Go Africa Online</t>
  </si>
  <si>
    <t>Hospitals in multiple African countries</t>
  </si>
  <si>
    <t>http://www.goafricaonline.com/hopitaux</t>
  </si>
  <si>
    <t>Updated as best as possible</t>
  </si>
  <si>
    <t>Jaymie</t>
  </si>
  <si>
    <t>US Separtment of State: Embassy</t>
  </si>
  <si>
    <t>Mali</t>
  </si>
  <si>
    <t>http://photos.state.gov/libraries/mali/96825/Consular/Updated-Doctors-%20List_January2012%20.pdf</t>
  </si>
  <si>
    <t>Go Africa Online</t>
  </si>
  <si>
    <t>Health Care centers, offices &amp; clinics</t>
  </si>
  <si>
    <t>All</t>
  </si>
  <si>
    <t>http://www.goafricaonline.com/cabinets-medicaux</t>
  </si>
  <si>
    <t>P</t>
  </si>
  <si>
    <t>WWHGD</t>
  </si>
  <si>
    <t>Huge dataset on Ebola related info</t>
  </si>
  <si>
    <t>http://wwhgd.org/content/ebola-data-call-spreadsheet</t>
  </si>
  <si>
    <t>Senegal Health news site</t>
  </si>
  <si>
    <t>Link is for equipment at listed facilitites</t>
  </si>
  <si>
    <t>Senegal</t>
  </si>
  <si>
    <t>http://www.fondationsonatel.sn/index.php/component/content/article/2-non-categorise/60-equipements-des-structures-de-sante-2010</t>
  </si>
  <si>
    <t>Tiago</t>
  </si>
  <si>
    <t>Adoghe's Online Public Health Clinic</t>
  </si>
  <si>
    <t>Nigeria Clinics and Hospitals</t>
  </si>
  <si>
    <t>Nigeria</t>
  </si>
  <si>
    <t>http://www.aophc.com/find-doctors--hospitals.html</t>
  </si>
  <si>
    <t>Maps (crowdmaps)</t>
  </si>
  <si>
    <t>Active</t>
  </si>
  <si>
    <t>P</t>
  </si>
  <si>
    <t>LERN</t>
  </si>
  <si>
    <t>Liberia early warning system</t>
  </si>
  <si>
    <t>Liberia</t>
  </si>
  <si>
    <t>http://www.lern.ushahidi.com/main</t>
  </si>
  <si>
    <t>Active</t>
  </si>
  <si>
    <t>P</t>
  </si>
  <si>
    <t>iLabLiberia</t>
  </si>
  <si>
    <t>Liberia Ebola resources</t>
  </si>
  <si>
    <t>Liberia</t>
  </si>
  <si>
    <t>http://ilabliberia.org/ebola-resources/</t>
  </si>
  <si>
    <t>Active</t>
  </si>
  <si>
    <t>P</t>
  </si>
  <si>
    <t>Cedric Moro</t>
  </si>
  <si>
    <t>Ebola E-tracking in Sierra Leone, Liberia and Guinea (started July 11)</t>
  </si>
  <si>
    <t>All</t>
  </si>
  <si>
    <t>http://umap.openstreetmap.fr/fr/map/ebola-e-tracking-in-sierra-leone-liberia-and-guine_12522#8/8.307/-12.662</t>
  </si>
  <si>
    <t>Not updated</t>
  </si>
  <si>
    <t>P</t>
  </si>
  <si>
    <t>VISOV / Cedric Moro</t>
  </si>
  <si>
    <t>VISOV Suivi Epidémie Ebola Afrique de l'Ouest - Mars/Avril 2014</t>
  </si>
  <si>
    <t>All</t>
  </si>
  <si>
    <t>http://umap.openstreetmap.fr/fr/map/fin-maj-29-avril-closed-on-april-29-visov-suivi-ep_6356#7/8.760/-9.141</t>
  </si>
  <si>
    <t>Static</t>
  </si>
  <si>
    <t>P</t>
  </si>
  <si>
    <t>Harvard Worldmap</t>
  </si>
  <si>
    <t>Ethnic groups</t>
  </si>
  <si>
    <t>All</t>
  </si>
  <si>
    <t>http://worldmap.harvard.edu/data/geonode:Murdock_EA_2011_vkZ</t>
  </si>
  <si>
    <t>Static</t>
  </si>
  <si>
    <t>Liberia Institute of Statistics</t>
  </si>
  <si>
    <t>Health facilty map Liberia</t>
  </si>
  <si>
    <t>Liberia</t>
  </si>
  <si>
    <t>http://reliefweb.int/sites/reliefweb.int/files/resources/Liberia_Health_Facilitiesv2_A3.pdf.pdf</t>
  </si>
  <si>
    <t>Active</t>
  </si>
  <si>
    <t>Map with facilities against ID numbers</t>
  </si>
  <si>
    <t>Liberia</t>
  </si>
  <si>
    <t>http://liberia.ushahidi.com/reports?page=11</t>
  </si>
  <si>
    <t>General information sites:</t>
  </si>
  <si>
    <t>Global Yellow pages</t>
  </si>
  <si>
    <t>Choose search phrase and country</t>
  </si>
  <si>
    <t>http://yellowpages.cybo.com</t>
  </si>
  <si>
    <t>Information portal</t>
  </si>
  <si>
    <t>Sierra Leone</t>
  </si>
  <si>
    <t>http://infosierraleone.jimdo.com</t>
  </si>
  <si>
    <t>Nations online</t>
  </si>
  <si>
    <t>Portal for national web-resources (MIT)</t>
  </si>
  <si>
    <t>http://www.nationsonline.org</t>
  </si>
  <si>
    <t>Country-wise information</t>
  </si>
  <si>
    <t>chose country - search info</t>
  </si>
  <si>
    <t>http://www.goafricaonline.com</t>
  </si>
  <si>
    <t>Information portal</t>
  </si>
  <si>
    <t>Guinea</t>
  </si>
  <si>
    <t>Guinea</t>
  </si>
  <si>
    <t>http://www.guineeconakry.info</t>
  </si>
  <si>
    <t>OSAA's database</t>
  </si>
  <si>
    <t>Guinea</t>
  </si>
  <si>
    <t>Guinea</t>
  </si>
  <si>
    <t>http://www.un.org/africa/osaa/ngodirectory/dest/countries/Guinea.htm</t>
  </si>
  <si>
    <t>OSM overpass</t>
  </si>
  <si>
    <t>Allows OSM searches for particular items</t>
  </si>
  <si>
    <t>http://overpass-turbo.eu/</t>
  </si>
  <si>
    <t>Humanitarian Response</t>
  </si>
  <si>
    <t>Datasets on Adm levels and facilities for each country</t>
  </si>
  <si>
    <t>https://www.humanitarianresponse.info/applications/data/datasets/locations/guinea</t>
  </si>
  <si>
    <t>University of Texas Libraries</t>
  </si>
  <si>
    <t>Detailed maps (1955 onwards) of West Africa</t>
  </si>
  <si>
    <t>All</t>
  </si>
  <si>
    <t>http://www.lib.utexas.edu/maps/ams/west_africa/</t>
  </si>
  <si>
    <t>P</t>
  </si>
  <si>
    <t>GeoPostcodes</t>
  </si>
  <si>
    <t>Regions, Prefectures and Sub-prefectures (Name &amp; Postcode)</t>
  </si>
  <si>
    <t>GN, LR, SL</t>
  </si>
  <si>
    <t>http://www.geopostcodes.com/Guinea</t>
  </si>
  <si>
    <t>P</t>
  </si>
  <si>
    <t>Reliefweb maps</t>
  </si>
  <si>
    <t>Diverse collection of relevant maps</t>
  </si>
  <si>
    <t>All</t>
  </si>
  <si>
    <t>http://reliefweb.int/maps?search=&amp;page=2&amp;f[0]=field_primary_country%3A110</t>
  </si>
  <si>
    <t>P</t>
  </si>
  <si>
    <t>Comm. Electorale Nationale Independante</t>
  </si>
  <si>
    <t>List of pollingstations October 2010 (Searchable pdf)</t>
  </si>
  <si>
    <t>Guinea</t>
  </si>
  <si>
    <t>http://www.ceniguinee.org/doc/bv_pdf/Liste_bv_nzerekore.pdf</t>
  </si>
  <si>
    <t>Caitlin Rivers Hackaton collection</t>
  </si>
  <si>
    <t>List of Ebola related information</t>
  </si>
  <si>
    <t>All</t>
  </si>
  <si>
    <t>https://github.com/cmrivers/ebola</t>
  </si>
  <si>
    <t>Tech4Relief</t>
  </si>
  <si>
    <t>Comprehensive list of Ebola sources for mappers (Updated reg)</t>
  </si>
  <si>
    <t>All</t>
  </si>
  <si>
    <t>http://www.tech4relief.com/2014/09/30/working-list-data-sources-ebola-mappers/</t>
  </si>
  <si>
    <t>Joyce</t>
  </si>
  <si>
    <t>Wikipedia</t>
  </si>
  <si>
    <t>Guinea Administration divisions</t>
  </si>
  <si>
    <t>Guinea</t>
  </si>
  <si>
    <t>http://en.wikipedia.org/wiki/Administrative_divisions_of_Guinea</t>
  </si>
  <si>
    <t>AIDSmap for Africa</t>
  </si>
  <si>
    <t>Has contact/address info (2013) for health care facilities that are involved with HIV research and care</t>
  </si>
  <si>
    <t>All</t>
  </si>
  <si>
    <t>http://www.aidsmap.com/v635139697450000000/file/1186578/02_HASW_2013_Africa.pdf</t>
  </si>
  <si>
    <t>Geolocation sites</t>
  </si>
  <si>
    <t>Maplibrary - full</t>
  </si>
  <si>
    <t>Full databse of base files to local adminstrative units</t>
  </si>
  <si>
    <t>Africa</t>
  </si>
  <si>
    <t>http://www.mapmakerdata.co.uk.s3-website-eu-west-1.amazonaws.com/library/stacks/Africa/index.htm</t>
  </si>
  <si>
    <t>Guinea</t>
  </si>
  <si>
    <t>To subdivision level</t>
  </si>
  <si>
    <t>GN</t>
  </si>
  <si>
    <t>http://www.mapmakerdata.co.uk.s3-website-eu-west-1.amazonaws.com/library/stacks/Africa/Guinea/index.htm</t>
  </si>
  <si>
    <t>Liberia</t>
  </si>
  <si>
    <t>To subdivision level</t>
  </si>
  <si>
    <t>LR</t>
  </si>
  <si>
    <t>http://www.mapmakerdata.co.uk.s3-website-eu-west-1.amazonaws.com/library/stacks/Africa/Liberia/index.htm</t>
  </si>
  <si>
    <t>Seirra Leone</t>
  </si>
  <si>
    <t>To subdivision level</t>
  </si>
  <si>
    <t>SL</t>
  </si>
  <si>
    <t>http://www.mapmakerdata.co.uk.s3-website-eu-west-1.amazonaws.com/library/stacks/Africa/Sierra%20Leone/index.htm</t>
  </si>
  <si>
    <t>OSM overpass</t>
  </si>
  <si>
    <t>Allows OSM searches for particular items</t>
  </si>
  <si>
    <t>http://overpass-turbo.eu/</t>
  </si>
  <si>
    <t>Humanitarian Response</t>
  </si>
  <si>
    <t>Datasets on Adm levels and facilities for each country</t>
  </si>
  <si>
    <t>https://www.humanitarianresponse.info/applications/data/datasets/locations/guinea</t>
  </si>
  <si>
    <t>University of Texas Libraries</t>
  </si>
  <si>
    <t>Detailed maps (1955 onwards) of West Africa</t>
  </si>
  <si>
    <t>All</t>
  </si>
  <si>
    <t>http://www.lib.utexas.edu/maps/ams/west_africa/</t>
  </si>
  <si>
    <t>P</t>
  </si>
  <si>
    <t>GeoPostcodes</t>
  </si>
  <si>
    <t>Regions, Prefectures and Sub-prefectures (Name &amp; Postcode)</t>
  </si>
  <si>
    <t>GN, LR, SL</t>
  </si>
  <si>
    <t>http://www.geopostcodes.com/Guinea</t>
  </si>
  <si>
    <t>P</t>
  </si>
  <si>
    <t>Reliefweb maps</t>
  </si>
  <si>
    <t>Diverse collection of relevant maps</t>
  </si>
  <si>
    <t>All</t>
  </si>
  <si>
    <t>http://reliefweb.int/maps?search=&amp;page=2&amp;f[0]=field_primary_country%3A110</t>
  </si>
  <si>
    <t>P</t>
  </si>
  <si>
    <t>Comm. Electorale Nationale Independante</t>
  </si>
  <si>
    <t>List of polling stations October 2010 (Searchable pdf)</t>
  </si>
  <si>
    <t>Guinea</t>
  </si>
  <si>
    <t>http://www.ceniguinee.org/doc/bv_pdf/Liste_bv_nzerekore.pdf</t>
  </si>
  <si>
    <t>USAID map of Guinea</t>
  </si>
  <si>
    <t>Map with region/Prefecture/Sous Prefecture</t>
  </si>
  <si>
    <t>Guinea</t>
  </si>
  <si>
    <t>http://reliefweb.int/sites/reliefweb.int/files/resources/79AD2789A71143F7852572F2004C55D9-usaid_REF_gin.pdf</t>
  </si>
  <si>
    <t>Geonames</t>
  </si>
  <si>
    <t>Reverse lookup of places by pasting coordinates</t>
  </si>
  <si>
    <t>All</t>
  </si>
  <si>
    <t>http://www.geonames.org/v3/</t>
  </si>
  <si>
    <t>Wikimapia</t>
  </si>
  <si>
    <t>Some cities are OK - Freetown have streetnames</t>
  </si>
  <si>
    <t>http://wikimapia.org/#lang=en&amp;lat=8.476999&amp;lon=-13.249726&amp;z=15&amp;m=b&amp;search=freetown</t>
  </si>
  <si>
    <t>City Population</t>
  </si>
  <si>
    <t>Interactive map of sous prefectures</t>
  </si>
  <si>
    <t>Guinea</t>
  </si>
  <si>
    <t>http://www.citypopulation.de/php/guinea-admin.php</t>
  </si>
  <si>
    <t>Coding and classifications</t>
  </si>
  <si>
    <t>P</t>
  </si>
  <si>
    <t>Ministere de la Sante et l'Hygiene Publique</t>
  </si>
  <si>
    <t>Classification codes Guinea health centers (page 84)</t>
  </si>
  <si>
    <t>http://www.santeinfo-guinee.org/fic/Guinea_CNS_20102012.pdf</t>
  </si>
  <si>
    <t>Humanitarian Exchange Language (HXL)</t>
  </si>
  <si>
    <t>Simple standards for sharing humanitarian crisis data</t>
  </si>
  <si>
    <t>http://hxlstandard.org/standard/dictionary/</t>
  </si>
  <si>
    <t>UN Joint Logistics Centre (UNJLC)</t>
  </si>
  <si>
    <t>UNSDI-T Data Model v2, Domains Diagram</t>
  </si>
  <si>
    <t>https://drive.google.com/a/standbytaskforce.com/file/d/0B_5gcXObE3mmYS0zQlBuR1hONzBnTjU2emdseEVSNC02cGpv/view</t>
  </si>
  <si>
    <t>Open Facility Registry Service Project</t>
  </si>
  <si>
    <t>Facility Registry API</t>
  </si>
  <si>
    <t>http://facilityregistry.org/#about</t>
  </si>
  <si>
    <t>Guinea - Ilsts of facilities:</t>
  </si>
  <si>
    <t>GN01</t>
  </si>
  <si>
    <t>Added</t>
  </si>
  <si>
    <t>STUART</t>
  </si>
  <si>
    <t>US embassy map</t>
  </si>
  <si>
    <t>List of clinics in Guinea (2009)</t>
  </si>
  <si>
    <t>Guinea</t>
  </si>
  <si>
    <t>http://photos.state.gov/libraries/guinea/231771/PDFs/conakryclinicsmap.pdf</t>
  </si>
  <si>
    <t>GN02</t>
  </si>
  <si>
    <t>Partially added</t>
  </si>
  <si>
    <t>Information portal</t>
  </si>
  <si>
    <t>List of Dentists Guinea</t>
  </si>
  <si>
    <t>Guinea</t>
  </si>
  <si>
    <t>http://www.goafricaonline.com/guinee/dentistes</t>
  </si>
  <si>
    <t>GN03</t>
  </si>
  <si>
    <t>Not added</t>
  </si>
  <si>
    <t>Yellow pages</t>
  </si>
  <si>
    <t>Pharmacies in Guinea (lists other countries as well)</t>
  </si>
  <si>
    <t>Guinea</t>
  </si>
  <si>
    <t>http://yellowpages.cybo.com/search/?p=1&amp;searchcity=Conakry%20Guinea&amp;pl=conakry&amp;t=c&amp;search=pharmacie&amp;i=GN</t>
  </si>
  <si>
    <t>GN04</t>
  </si>
  <si>
    <t>Not added</t>
  </si>
  <si>
    <t>Portal</t>
  </si>
  <si>
    <t>Info on clinics in Guinea</t>
  </si>
  <si>
    <t>Guinea</t>
  </si>
  <si>
    <t>http://www.goafricaonline.com/23640-medical-center-sos-medecin--cabinet-medical-conakry-guinee</t>
  </si>
  <si>
    <t>GN05</t>
  </si>
  <si>
    <t>Added</t>
  </si>
  <si>
    <t>Romy</t>
  </si>
  <si>
    <t>US Embassy pdf</t>
  </si>
  <si>
    <t>List of clinics (2011)</t>
  </si>
  <si>
    <t>Guinea</t>
  </si>
  <si>
    <t>http://photos.state.gov/libraries/guinea/231771/PDFs/localclinicshospitalsandhealthproviders.pdf</t>
  </si>
  <si>
    <t>GN06</t>
  </si>
  <si>
    <t>Added</t>
  </si>
  <si>
    <t>P</t>
  </si>
  <si>
    <t>Annual report with list of hospitals</t>
  </si>
  <si>
    <t>Annuaire des Statistiques Sanitaires 2011 (page 119)</t>
  </si>
  <si>
    <t>Guinea</t>
  </si>
  <si>
    <t>http://www.santeinfo-guinee.org/fic/GUINEEMSHPANNUAIRE2011.pdf</t>
  </si>
  <si>
    <t>GN07</t>
  </si>
  <si>
    <t>Added</t>
  </si>
  <si>
    <t>P</t>
  </si>
  <si>
    <t>List of healt facilities</t>
  </si>
  <si>
    <t>Data from around 2002 - names, type and lat/long</t>
  </si>
  <si>
    <t>Guinea</t>
  </si>
  <si>
    <t>Data sent directly - from Health Mapper</t>
  </si>
  <si>
    <t>GN08</t>
  </si>
  <si>
    <t>Added</t>
  </si>
  <si>
    <t>Joyce</t>
  </si>
  <si>
    <t>Hospitals in Conakry, Guinea</t>
  </si>
  <si>
    <t>Allianz Worldwide Care, International Medical Provider Finder</t>
  </si>
  <si>
    <t>Guinea</t>
  </si>
  <si>
    <t>http://www.allianzworldwidecare.com/hospital-doctor-and-health-practitioner-finder/?choice=en&amp;TRANS=Hospitals-in-Conakry,-Guinea&amp;CON=Africa&amp;COUNTRY=Guinea&amp;CITY=Conakry&amp;PROVTYPE=HOSPITALS</t>
  </si>
  <si>
    <t>GN09</t>
  </si>
  <si>
    <t>Not added- started, 3pages in</t>
  </si>
  <si>
    <t>Urolgists in Forecariah</t>
  </si>
  <si>
    <t>Search on yellow pages returned some phone numbers in Conakry</t>
  </si>
  <si>
    <t>Guinea</t>
  </si>
  <si>
    <t>http://gule-sider.cybo.com/GN/forecariah/urologer/</t>
  </si>
  <si>
    <t>GN10</t>
  </si>
  <si>
    <t>In Progress got to line on CS Saréboido</t>
  </si>
  <si>
    <t>Fiona</t>
  </si>
  <si>
    <t>HIV screening sites</t>
  </si>
  <si>
    <t>List with phone-numbers to health clinics/screening centers</t>
  </si>
  <si>
    <t>Guinea</t>
  </si>
  <si>
    <t>http://www.cnlsguineeconakry.org/index.php?option=com_content&amp;view=article&amp;id=281&amp;Itemid=316</t>
  </si>
  <si>
    <t>GN11</t>
  </si>
  <si>
    <t>Not added</t>
  </si>
  <si>
    <t>Mother/Child</t>
  </si>
  <si>
    <t>List of clinics with contact names</t>
  </si>
  <si>
    <t>Guinea</t>
  </si>
  <si>
    <t>http://www.cnlsguineeconakry.org/index.php?option=com_content&amp;view=article&amp;id=283&amp;Itemid=314</t>
  </si>
  <si>
    <t>GN12</t>
  </si>
  <si>
    <t>Added</t>
  </si>
  <si>
    <t>stuart</t>
  </si>
  <si>
    <t>List of clinics</t>
  </si>
  <si>
    <t>Cybo yellow pages search (page 2&amp;3 contain Guinea</t>
  </si>
  <si>
    <t>Guinea</t>
  </si>
  <si>
    <t>http://yellowpages.cybo.com/search/?p=3&amp;t=c&amp;search=hospital&amp;searchcity=Freetown%20Sierra%20Leone&amp;pl=freetown&amp;i=SL</t>
  </si>
  <si>
    <t>GN13</t>
  </si>
  <si>
    <t>P</t>
  </si>
  <si>
    <t>List of polling station for location names</t>
  </si>
  <si>
    <t>Boké</t>
  </si>
  <si>
    <t>Guinea</t>
  </si>
  <si>
    <t>http://www.ceniguinee.org/doc/bv_pdf/Liste_bv_boke.pdf</t>
  </si>
  <si>
    <t>GN14</t>
  </si>
  <si>
    <t>P</t>
  </si>
  <si>
    <t>List of polling station for location names</t>
  </si>
  <si>
    <t>Conakry</t>
  </si>
  <si>
    <t>Guinea</t>
  </si>
  <si>
    <t>http://www.ceniguinee.org/doc/bv_pdf/Liste_bv_conakry.pdf</t>
  </si>
  <si>
    <t>GN15</t>
  </si>
  <si>
    <t>P</t>
  </si>
  <si>
    <t>List of polling station for location names</t>
  </si>
  <si>
    <t>Faranah</t>
  </si>
  <si>
    <t>Guinea</t>
  </si>
  <si>
    <t>http://www.ceniguinee.org/doc/bv_pdf/Liste_bv_faranah.pdf</t>
  </si>
  <si>
    <t>GN16</t>
  </si>
  <si>
    <t>P</t>
  </si>
  <si>
    <t>List of polling station for location names</t>
  </si>
  <si>
    <t>Kankan</t>
  </si>
  <si>
    <t>Guinea</t>
  </si>
  <si>
    <t>http://www.ceniguinee.org/doc/bv_pdf/Liste_bv_kankan.pdf</t>
  </si>
  <si>
    <t>GN17</t>
  </si>
  <si>
    <t>P</t>
  </si>
  <si>
    <t>List of polling station for location names</t>
  </si>
  <si>
    <t>Kindia</t>
  </si>
  <si>
    <t>Guinea</t>
  </si>
  <si>
    <t>http://www.ceniguinee.org/doc/bv_pdf/Liste_bv_kindia.pdf</t>
  </si>
  <si>
    <t>GN18</t>
  </si>
  <si>
    <t>P</t>
  </si>
  <si>
    <t>List of polling station for location names</t>
  </si>
  <si>
    <t>Labé</t>
  </si>
  <si>
    <t>Guinea</t>
  </si>
  <si>
    <t>http://www.ceniguinee.org/doc/bv_pdf/Liste_bv_labe.pdf</t>
  </si>
  <si>
    <t>GN19</t>
  </si>
  <si>
    <t>P</t>
  </si>
  <si>
    <t>List of polling station for location names</t>
  </si>
  <si>
    <t>Mamou</t>
  </si>
  <si>
    <t>Guinea</t>
  </si>
  <si>
    <t>http://www.ceniguinee.org/doc/bv_pdf/Liste_bv_mamou.pdf</t>
  </si>
  <si>
    <t>GN20</t>
  </si>
  <si>
    <t>P</t>
  </si>
  <si>
    <t>List of polling station for location names</t>
  </si>
  <si>
    <t>N'Zerekore</t>
  </si>
  <si>
    <t>Guinea</t>
  </si>
  <si>
    <t>http://www.ceniguinee.org/doc/bv_pdf/Liste_bv_nzerekore.pdf</t>
  </si>
  <si>
    <t>Liberia - Ilsts of facilities:</t>
  </si>
  <si>
    <t>LR01</t>
  </si>
  <si>
    <t>Added</t>
  </si>
  <si>
    <t>P</t>
  </si>
  <si>
    <t>Liberia MontserradoCounty Health Facilities List</t>
  </si>
  <si>
    <t>List from: Medical Teams International</t>
  </si>
  <si>
    <t>https://docs.google.com/a/standbytaskforce.com/spreadsheets/d/1QIyCIR8dbPqCsZ-Bfdq2NZCzAnjVmwvVPofnli0s5Og/edit#gid=1085781057</t>
  </si>
  <si>
    <t>LR02</t>
  </si>
  <si>
    <t>Added</t>
  </si>
  <si>
    <t>P</t>
  </si>
  <si>
    <t>Liberia Health Facilities LISGIS</t>
  </si>
  <si>
    <t>List from Liberian bureau of Statistics</t>
  </si>
  <si>
    <t>http://www.tlcafrica.com/lisgis/lisgis_links.htm</t>
  </si>
  <si>
    <t>LR03</t>
  </si>
  <si>
    <t>Added</t>
  </si>
  <si>
    <t>P</t>
  </si>
  <si>
    <t>Ebola West Africa Medical Centres 3W</t>
  </si>
  <si>
    <t>BRC spreadsheet</t>
  </si>
  <si>
    <t>http://goo.gl/pVb4GC</t>
  </si>
  <si>
    <t>LR04</t>
  </si>
  <si>
    <t>Added</t>
  </si>
  <si>
    <t>P</t>
  </si>
  <si>
    <t>UNMIL Health Facilities Cleaned v1</t>
  </si>
  <si>
    <t>List of health facilities with geocodes</t>
  </si>
  <si>
    <t>http://goo.gl/DkbNaU</t>
  </si>
  <si>
    <t>LR05</t>
  </si>
  <si>
    <t>Added</t>
  </si>
  <si>
    <t>Anass/stuart</t>
  </si>
  <si>
    <t>List of health facilities with phone numbers</t>
  </si>
  <si>
    <t>Allianz Worldwide Care, International Medical Provider Finder</t>
  </si>
  <si>
    <t>http://www.allianzworldwidecare.com/hospital-doctor-and-health-practitioner-finder?PROVTYPE=HOSPITALS&amp;TRANS=Hospitals%20in%20Monrovia,%20Liberia&amp;CON=Africa&amp;COUNTRY=Liberia&amp;CITY=Monrovia&amp;choice=en</t>
  </si>
  <si>
    <t>LR06</t>
  </si>
  <si>
    <t>Not added</t>
  </si>
  <si>
    <t>Scott</t>
  </si>
  <si>
    <t>PDF map of Ebola Response Sites</t>
  </si>
  <si>
    <t>Planned and current sites</t>
  </si>
  <si>
    <t>https://extranet.who.int/ebola/#/response</t>
  </si>
  <si>
    <t>LR07</t>
  </si>
  <si>
    <t>Partially Added</t>
  </si>
  <si>
    <t>P</t>
  </si>
  <si>
    <t>Map of Ebola clinics, WHO</t>
  </si>
  <si>
    <t>Zoom into the map, see the crosses - do we have those data?</t>
  </si>
  <si>
    <t>https://who-ocr.github.io/ebola-data/</t>
  </si>
  <si>
    <t>LR08</t>
  </si>
  <si>
    <t>P</t>
  </si>
  <si>
    <t>Map of clinics in Liberia</t>
  </si>
  <si>
    <t>Use as reference, Reliefweb/ LISGIS</t>
  </si>
  <si>
    <t>http://reliefweb.int/sites/reliefweb.int/files/resources/Liberia_Health_Facilitiesv2_A3.pdf.pdf</t>
  </si>
  <si>
    <t>Sierra Leone - Ilsts of facilities:</t>
  </si>
  <si>
    <t>SL01</t>
  </si>
  <si>
    <t>Added</t>
  </si>
  <si>
    <t>P</t>
  </si>
  <si>
    <t>Information portal</t>
  </si>
  <si>
    <t>Sierra Leone Hospitals and clinics (32)</t>
  </si>
  <si>
    <t>http://infosierraleone.jimdo.com/healthcare/hospitals/</t>
  </si>
  <si>
    <t>SL02</t>
  </si>
  <si>
    <t>Added</t>
  </si>
  <si>
    <t>P</t>
  </si>
  <si>
    <t>Ebola West Africa Medical Centres 3W</t>
  </si>
  <si>
    <t>BRC spreadsheet</t>
  </si>
  <si>
    <t>http://goo.gl/pVb4GC</t>
  </si>
  <si>
    <t>SL03</t>
  </si>
  <si>
    <t>Added</t>
  </si>
  <si>
    <t>Anass</t>
  </si>
  <si>
    <t>Doctors and Health Practitioners in Freetown, Sierra Leone</t>
  </si>
  <si>
    <t>Allianz Worldwide Care, International Medical Provider Finder</t>
  </si>
  <si>
    <t>http://www.allianzworldwidecare.com/hospital-doctor-and-health-practitioner-finder?PROVTYPE=PRACTITIONERS&amp;TRANS=Doctors%20and%20Health%20Practitioners%20in%20Freetown,%20Sierra%20Leone&amp;CON=Africa&amp;COUNTRY=Sierra_Leone&amp;CITY=Freetown&amp;choice=en</t>
  </si>
  <si>
    <t>SL04</t>
  </si>
  <si>
    <t>Added</t>
  </si>
  <si>
    <t>Anass</t>
  </si>
  <si>
    <t>Hospitals in Sierra Leone , Freetown</t>
  </si>
  <si>
    <t>Yellow pages -cybo.com</t>
  </si>
  <si>
    <t>http://yellowpages.cybo.com/search/?search=hospital&amp;searchcity=Freetown+Sierra+Leone&amp;pl=freetown&amp;i=SL&amp;t=c</t>
  </si>
  <si>
    <t>SL05</t>
  </si>
  <si>
    <t>Added</t>
  </si>
  <si>
    <t>Anass, GregM</t>
  </si>
  <si>
    <t>Pharmacies in Sierra Leone , Freetown</t>
  </si>
  <si>
    <t>Yellow pages -cybo.com</t>
  </si>
  <si>
    <t>http://yellowpages.cybo.com/search/?search=pharmacy&amp;searchcity=Freetown+Sierra+Leone&amp;pl=freetown&amp;i=SL&amp;t=c</t>
  </si>
  <si>
    <t>SL06</t>
  </si>
  <si>
    <t>Added</t>
  </si>
  <si>
    <t>ShannonC</t>
  </si>
  <si>
    <t>Medical Resources-Freetown SL</t>
  </si>
  <si>
    <t>List of hospital and doctors with address and telephones, released by the US embassy, updated April 2013</t>
  </si>
  <si>
    <t>Sierra Leone</t>
  </si>
  <si>
    <t>http://photos.state.gov/libraries/sierraleone/231771/Consular_Section/03092013-MedicalServiceProvidersApril2013.pdf</t>
  </si>
  <si>
    <t>SL07</t>
  </si>
  <si>
    <t>Partially added</t>
  </si>
  <si>
    <t>Joyce</t>
  </si>
  <si>
    <t>Hospitals mentioned</t>
  </si>
  <si>
    <t>SitRep 14 october</t>
  </si>
  <si>
    <t>http://reliefweb.int/sites/reliefweb.int/files/resources/Ebola-Situation-Report_Vol-139.pdf</t>
  </si>
  <si>
    <t>Senegal - Ilsts of facilities:</t>
  </si>
  <si>
    <t>SN01</t>
  </si>
  <si>
    <t>Added</t>
  </si>
  <si>
    <t>ShannonC</t>
  </si>
  <si>
    <t>Hospitals &amp; Clinics in Senegal</t>
  </si>
  <si>
    <t>From Int'l Health Cover Insurance</t>
  </si>
  <si>
    <t>http://www.international-health-cover.com/resources/senegal/senegal-hospital-list.html</t>
  </si>
  <si>
    <t>SN02</t>
  </si>
  <si>
    <t>In progress</t>
  </si>
  <si>
    <t>List of health facilities in Senegal</t>
  </si>
  <si>
    <t>In French, only comes with names - no numbers or addresses</t>
  </si>
  <si>
    <t>http://www.sante.gouv.sn/index.php?option=com_content&amp;view=article&amp;id=1296&amp;Itemid=768</t>
  </si>
  <si>
    <t>SN03</t>
  </si>
  <si>
    <t>Pharmacie Nationale d'Approvisionnement</t>
  </si>
  <si>
    <t>In French,huge public whoesaler of drugs</t>
  </si>
  <si>
    <t>http://www.pna.sn</t>
  </si>
  <si>
    <t>SN04</t>
  </si>
  <si>
    <t>Laborex</t>
  </si>
  <si>
    <t>In French, pharmacy subsidiary of Eurapharm Group</t>
  </si>
  <si>
    <t>http://www.laborex-senegal.com</t>
  </si>
  <si>
    <t>SN05</t>
  </si>
  <si>
    <t>Cophase</t>
  </si>
  <si>
    <t>In French, pharmacy subsidiary of Planet Pharma Group</t>
  </si>
  <si>
    <t>http://www.ubipharm-senegal.com</t>
  </si>
  <si>
    <t>SN06</t>
  </si>
  <si>
    <t>SodiPharm</t>
  </si>
  <si>
    <t>In French, pharmacy subsidiary of CERP Laboratories</t>
  </si>
  <si>
    <t>http://www.sodipharm.sn</t>
  </si>
  <si>
    <t>SN07</t>
  </si>
  <si>
    <t>Special Note on Senegal Pharmacies:</t>
  </si>
  <si>
    <t>See OSCE Document: DAF-COMP-GF-WD(2014).pdf</t>
  </si>
  <si>
    <t>DAF-COMP-GF-WD(2014).pdf</t>
  </si>
  <si>
    <t>SN08</t>
  </si>
  <si>
    <t>Added</t>
  </si>
  <si>
    <t>List of Health Care Facilities</t>
  </si>
  <si>
    <t>In English. Source: US Embassy Consular Section</t>
  </si>
  <si>
    <t>medical_resources_in_senegal_001.pdf</t>
  </si>
  <si>
    <t>SN09</t>
  </si>
  <si>
    <t>List of Dentists in Senegal</t>
  </si>
  <si>
    <t>In English</t>
  </si>
  <si>
    <t>http://www.dentalby.com/dentist-senegal/</t>
  </si>
  <si>
    <t>SN10</t>
  </si>
  <si>
    <t>Not added</t>
  </si>
  <si>
    <t>List of Hospitals &amp; Doctors</t>
  </si>
  <si>
    <t>In French, Hospitals and Health Centers, names &amp; numbers only</t>
  </si>
  <si>
    <t>http://senegalie.wifeo.com/documents/SRUCTURE--MEDICALE-AU-SENEGAL.pdf</t>
  </si>
  <si>
    <t>SN11</t>
  </si>
  <si>
    <t>Complete</t>
  </si>
  <si>
    <t>FA - MCNY</t>
  </si>
  <si>
    <t>List of Doctors</t>
  </si>
  <si>
    <t>In English, Medical Cabinets &amp; Doctors</t>
  </si>
  <si>
    <t>http://www.yellowpagesofafrica.com/companies/senegal/medical-cabinets-doctors/</t>
  </si>
  <si>
    <t>Mali - Ilsts of facilities:</t>
  </si>
  <si>
    <t>MA01</t>
  </si>
  <si>
    <t>Added</t>
  </si>
  <si>
    <t>ShannonC</t>
  </si>
  <si>
    <t>US Department of State Hosp&amp;Clinics</t>
  </si>
  <si>
    <t>Mali</t>
  </si>
  <si>
    <t>http://photos.state.gov/libraries/mali/96825/Consular/Updated-Doctors-%20List_January2012%20.pdf</t>
  </si>
  <si>
    <t>Nigeria - Lists of facilities:</t>
  </si>
  <si>
    <t>Bupa Insurer's List of Hosp&amp;Clinics</t>
  </si>
  <si>
    <t>From Bupa Insurance - Select Nigeria in dropdown box</t>
  </si>
  <si>
    <t>http://www.bupainternational.com/facilities-finder/searchFacilities.do</t>
  </si>
  <si>
    <t>Articles</t>
  </si>
  <si>
    <t>Added</t>
  </si>
  <si>
    <t>Updates for Holy Spirit Hospital in Makeni</t>
  </si>
  <si>
    <t>Oct 3 2014 news article with specific needs and status</t>
  </si>
  <si>
    <t>Sierra Leone</t>
  </si>
  <si>
    <t>http://www.theguardian.com/world/2014/oct/03/ebola-sierra-leone-epidemic</t>
  </si>
  <si>
    <t>Update on medical supplies near Koidu at wellbody alliance</t>
  </si>
  <si>
    <t>Sept 18 2014 blog article detailing medical supplies arrival</t>
  </si>
  <si>
    <t>Sierra Leone</t>
  </si>
  <si>
    <t>http://wellbodyalliance.org/blog/2014/sep/18/ebola-medical-supplies-americares-arrive/</t>
  </si>
  <si>
    <t>Updates for Masanga Government Hospital in Sierra Leone</t>
  </si>
  <si>
    <t>General descriptions of conditions including impact of Ebola</t>
  </si>
  <si>
    <t>Sierra Leone</t>
  </si>
  <si>
    <t>https://translate.google.com/translate?sl=auto&amp;tl=en&amp;js=y&amp;prev=_t&amp;hl=en&amp;ie=UTF-8&amp;u=http%3A%2F%2Fmasangacreatinglife.com%2F&amp;edit-text=&amp;act=url</t>
  </si>
  <si>
    <t>hat</t>
  </si>
  <si>
    <t>Ebola Virus Disease in West Africa — The First 9 Months of the Epidemic and Forward Projections</t>
  </si>
  <si>
    <t>New England Jnl Medicine</t>
  </si>
  <si>
    <t>http://www.nejm.org/doi/full/10.1056/NEJMe1411471</t>
  </si>
  <si>
    <t>Estimating the Future Number of Cases in the Ebola Epidemic — Liberia and Sierra Leone, 2014–2015</t>
  </si>
  <si>
    <t>CDC</t>
  </si>
  <si>
    <t>http://www.cdc.gov/mmwr/preview/mmwrhtml/su63e0923a1.htm</t>
  </si>
  <si>
    <t>WHO, CDC publish grim new Ebola projections</t>
  </si>
  <si>
    <t>Science news</t>
  </si>
  <si>
    <t>http://news.sciencemag.org/africa/2014/09/who-cdc-publish-grim-new-ebola-projections</t>
  </si>
  <si>
    <t>AFRICOM’s Ebola response and the militarization of humanitarian aid</t>
  </si>
  <si>
    <t>Washington Post</t>
  </si>
  <si>
    <t>http://www.washingtonpost.com/blogs/monkey-cage/wp/2014/09/25/africoms-ebola-response-and-the-militarization-of-humanitarian-aid/</t>
  </si>
  <si>
    <t>Mapping the zoonotic niche of Ebola virus disease in Africa</t>
  </si>
  <si>
    <t>ELife</t>
  </si>
  <si>
    <t>http://europepmc.org/abstract/med/25201877</t>
  </si>
  <si>
    <t>Ghost Nation.....</t>
  </si>
  <si>
    <t>Huffington Post</t>
  </si>
  <si>
    <t>http://www.huffingtonpost.co.uk/2014/09/26/liberia-ebola-epidemic-economy-jobs-schools_n_5887880.html</t>
  </si>
  <si>
    <t>We Screwed Up On Ebola, And Now The Crisis Is Getting Much Worse</t>
  </si>
  <si>
    <t>Business Insider</t>
  </si>
  <si>
    <t>http://www.businessinsider.com/what-went-wrong-with-ebola-2014-9</t>
  </si>
  <si>
    <t>An Ebola Treatment Center</t>
  </si>
  <si>
    <t>Washington Post</t>
  </si>
  <si>
    <t>http://apps.washingtonpost.com/g/page/national/an-ebola-treatment-center/1333/</t>
  </si>
  <si>
    <t>The Ebola Virus: Infection Control Precautions Booklet</t>
  </si>
  <si>
    <t>http://www.savesierraleonefoundation.org/SiteAssets/ebola-news/EVD%20infection%20control%20Booklet.pdf</t>
  </si>
  <si>
    <t>The Toxic Politics of Ebola</t>
  </si>
  <si>
    <t>Foreign Policy</t>
  </si>
  <si>
    <t>http://www.foreignpolicy.com/articles/2014/10/06/the_toxic_politics_of_ebola_guinea?utm_source=Sailthru&amp;utm_medium=email&amp;utm_term=%2AEditors%20Picks&amp;utm_campaign=2014_EditorsPicks10%2F06RS</t>
  </si>
  <si>
    <t>Peter Piot: In 1976 I discovered Ebola, Now I Fear An Unimaginable Tragedy</t>
  </si>
  <si>
    <t>The Guardian</t>
  </si>
  <si>
    <t>http://www.theguardian.com/world/2014/oct/04/ebola-zaire-peter-piot-outbreak</t>
  </si>
  <si>
    <t>Ebola Patient In Dallas Struggling To Survive, Says CDC Head</t>
  </si>
  <si>
    <t>Reuters</t>
  </si>
  <si>
    <t>http://mobile.reuters.com/article/idUSL2N0S00CR20141005?irpc=932</t>
  </si>
  <si>
    <t>Authorities In Dallas Find Man Who Had Contact With Ebola Patient</t>
  </si>
  <si>
    <t>NPR</t>
  </si>
  <si>
    <t>http://www.npr.org/blogs/thetwo-way/2014/10/05/353889266/authorities-in-dallas-looking-for-man-who-had-contact-with-ebola-patient</t>
  </si>
  <si>
    <t>Nebraska Hospital Prepares For Ebola Patient</t>
  </si>
  <si>
    <t>Chicago Tribune</t>
  </si>
  <si>
    <t>http://www.chicagotribune.com/news/nationworld/chi-ebola-nebraska-hospital-20141005-story.html</t>
  </si>
  <si>
    <t>CDC Chief Warns Travel Ban Could Make Ebola Crisis Wors</t>
  </si>
  <si>
    <t>Fox News</t>
  </si>
  <si>
    <t>http://www.foxnews.com/politics/2014/10/05/cdc-says-no-ebola-for-district-patient-still-not-inclined-to-close-us-points/</t>
  </si>
  <si>
    <t>U.S. Nurses Say They Are Unprepared To Handle ebola Patients</t>
  </si>
  <si>
    <t>Reuters</t>
  </si>
  <si>
    <t>http://www.aol.com/article/2014/10/05/u-s-nurses-say-they-are-unprepared-to-handle-ebola-patients/20972741/?icid=maing-grid7%7Chtmlws-main-bb%7Cdl7%7Csec3_lnk4%26pLid%3D540624</t>
  </si>
  <si>
    <t>Bo Quarantines 395 People</t>
  </si>
  <si>
    <t>Awoko</t>
  </si>
  <si>
    <t>http://awoko.org/2014/10/02/sierra-leone-news-bo-quarantines-395-people/</t>
  </si>
  <si>
    <t>Stopping Ebola Before It Turns Into A Pandemic</t>
  </si>
  <si>
    <t>Wall Street Journal</t>
  </si>
  <si>
    <t>http://online.wsj.com/articles/scott-gottlieb-and-tevi-troy-stopping-ebola-before-it-turns-into-a-pandemic-1412376544</t>
  </si>
  <si>
    <t>Ebola Overwhelms West Africa Communities (SLIDESHOW)</t>
  </si>
  <si>
    <t>New York Times</t>
  </si>
  <si>
    <t>http://www.nytimes.com/slideshow/2014/10/01/world/africa/20141002-SIERRA-nytnow.html?ref=africa#3</t>
  </si>
  <si>
    <t>From Guinea To Dallas: Tracing The Ebola Threat</t>
  </si>
  <si>
    <t>Los Angeles Times</t>
  </si>
  <si>
    <t>http://www.latimes.com/world/africa/la-fg-ebola-tic-toc-20141005-story.html</t>
  </si>
  <si>
    <t>In Liberia, Ebola Victims Dumped And Dying In Road</t>
  </si>
  <si>
    <t>London Times</t>
  </si>
  <si>
    <t>http://www.thetimes.co.uk/tto/news/world/africa/article4225868.ece</t>
  </si>
  <si>
    <t>What It Takes To Enter An Ebola Ward (VIDEO)</t>
  </si>
  <si>
    <t>ABC News</t>
  </si>
  <si>
    <t>http://abcnews.go.com/Health/video/what-it-takes-to-enter-an-ebola-ward-25919054</t>
  </si>
  <si>
    <t>Training For Ebola: A Disease That Doesn't Forgive</t>
  </si>
  <si>
    <t>Agency France Presse</t>
  </si>
  <si>
    <t>http://www.afp.com/en/news/training-ebola-disease-doesnt-forgive</t>
  </si>
  <si>
    <t>"Counting The Minutes": NBC News Freelancer With Ebola Headed To U.S.</t>
  </si>
  <si>
    <t>NBC News</t>
  </si>
  <si>
    <t>http://www.nbcnews.com/storyline/ebola-virus-outbreak/counting-minutes-nbc-news-freelancer-ebola-headed-u-s-n218746</t>
  </si>
  <si>
    <t>Liberians In Dallas Convey Hope Back Home</t>
  </si>
  <si>
    <t>Time</t>
  </si>
  <si>
    <t>http://time.com/3468861/ebola-liberia-dallas/</t>
  </si>
  <si>
    <t>Sierra Leone Records 121 Ebola Deaths In A Single Day</t>
  </si>
  <si>
    <t>Reuters</t>
  </si>
  <si>
    <t>http://www.reuters.com/article/2014/10/05/us-health-ebola-leone-idUSKCN0HU0ZT20141005</t>
  </si>
  <si>
    <t>Inside Sierra Leone's Ebola Clinics</t>
  </si>
  <si>
    <t>BBC</t>
  </si>
  <si>
    <t>http://www.bbc.com/news/health-29507673</t>
  </si>
  <si>
    <t>U.S. Approves Experimental Drug Chimerix For Emergency Ebola Treatment</t>
  </si>
  <si>
    <t>RT USA</t>
  </si>
  <si>
    <t>http://rt.com/usa/193556-ebola-dallas-drug-blame/</t>
  </si>
  <si>
    <t>British Aid Arrives In Sierra Leone To Help Tackle Ebola</t>
  </si>
  <si>
    <t>ITV News</t>
  </si>
  <si>
    <t>http://www.itv.com/news/update/2014-10-06/british-aid-arrives-in-sierra-leone-to-help-tackle-ebola-outbreak/</t>
  </si>
  <si>
    <t>Ebola Victim's Journey From Liberian War To Fight For Life In U.S.</t>
  </si>
  <si>
    <t>New York Times</t>
  </si>
  <si>
    <t>http://www.nytimes.com/2014/10/06/us/ebola-victim-went-from-liberian-war-to-a-fight-for-life.html?hp&amp;action=click&amp;pgtype=Homepage&amp;version=HpSum&amp;module=first-column-region&amp;region=top-news&amp;WT.nav=top-news</t>
  </si>
  <si>
    <t>How To Stop Ebola: Ban Air Travel From Liberia, Sierra Leone, And Guinea</t>
  </si>
  <si>
    <t>Forbes Magazine</t>
  </si>
  <si>
    <t>http://www.forbes.com/fdc/welcome_mjx.shtml</t>
  </si>
  <si>
    <t>Texas Governor Perry: To Fight Ebola, Set Up Quarantines At Border</t>
  </si>
  <si>
    <t>CNN</t>
  </si>
  <si>
    <t>http://www.cnn.com/2014/10/06/health/ebola-us/</t>
  </si>
  <si>
    <t>Obama, Advisors Weigh Extra Ebola Screening For travelers At U.S. Airports</t>
  </si>
  <si>
    <t>Fox News</t>
  </si>
  <si>
    <t>http://www.foxnews.com/politics/2014/10/06/obama-advisers-weigh-extra-ebola-screening-for-travelers-at-us-airports/</t>
  </si>
  <si>
    <t>U.S. Senator: Feds Must Screen More Effectively For Ebola In Travelers</t>
  </si>
  <si>
    <t>AM New York</t>
  </si>
  <si>
    <t>http://www.amny.com/news/schumer-feds-must-screen-more-intensively-for-ebola-in-travelers-1.9469986?cmpid=amNewYork</t>
  </si>
  <si>
    <t>Ebola Help For Sierra Leone Is Nearby, But Delayed On The Docks</t>
  </si>
  <si>
    <t>http://www.nytimes.com/2014/10/06/world/africa/sierra-leone-ebola-medical-supplies-delayed-docks.html?_r=0</t>
  </si>
  <si>
    <t>The Limitation Of Airport Ebola Screenings</t>
  </si>
  <si>
    <t>Canadian Broadcasting</t>
  </si>
  <si>
    <t>http://www.cbc.ca/news/world/ebola-outbreak-the-limitation-of-airport-screenings-1.2786755</t>
  </si>
  <si>
    <t>Sierra Leone Fighting Ebola With Determination And Prayer</t>
  </si>
  <si>
    <t>Dallas Morning News</t>
  </si>
  <si>
    <t>http://www.dallasnews.com/news/columnists/jacquielynn-floyd/20141005-fighting-ebola-in-sierra-leone-with-determination-and-prayer.ece</t>
  </si>
  <si>
    <t>Offering Help And Hope In Staten Island As Ebola Epidemic Unfold</t>
  </si>
  <si>
    <t>New York Times</t>
  </si>
  <si>
    <t>http://www.nytimes.com/2014/10/06/nyregion/offering-help-and-hope-as-ebola-epidemic-unfolds.html?ref=africa</t>
  </si>
  <si>
    <t>For Liberians, Reality Of Ebola Is Shrouded In Fear And Unknown</t>
  </si>
  <si>
    <t>Save the Children</t>
  </si>
  <si>
    <t>http://www.huffingtonpost.com/seema-manohar/providing-humanitarian-ai_b_5939462.html?flv=1</t>
  </si>
  <si>
    <t>Why Ebola Patients Are Getting Treatment In Nebraska</t>
  </si>
  <si>
    <t>NPR</t>
  </si>
  <si>
    <t>http://www.npr.org/blogs/thetwo-way/2014/10/06/354083214/why-ebola-patients-are-getting-treatment-in-nebraska</t>
  </si>
  <si>
    <t>Ebola Shows How Global Public Health Has Become Everyone's Concern</t>
  </si>
  <si>
    <t>Boston Globe</t>
  </si>
  <si>
    <t>http://www.bostonglobe.com/lifestyle/health-wellness/2014/10/05/ebola-shows-how-global-public-health-has-become-everyone-concern/vc8R92VHmtpd4vZVbqzYEP/story.html</t>
  </si>
  <si>
    <t>Spanish Nurse Infected With Ebola In Madrid, Ministry Confirms</t>
  </si>
  <si>
    <t>Chicago Tribune</t>
  </si>
  <si>
    <t>http://www.chicagotribune.com/news/nationworld/chi-ebola-spain-nurse-20141006-story.html</t>
  </si>
  <si>
    <t>Canadian Kids Never Gave Up On Sierra Leone</t>
  </si>
  <si>
    <t>Press Display</t>
  </si>
  <si>
    <t>http://www.pressdisplay.com/pressdisplay/viewer.aspx?issue=66882014100400000000001001&amp;page=5&amp;article=63697971-fb87-4f8e-8dcb-c399ac3306f7&amp;key=eUTCPyiM0ohrBt5R8f6JqQ==&amp;feed=rss</t>
  </si>
  <si>
    <t>Is Europe taking the ebola threat seriously?</t>
  </si>
  <si>
    <t>Deutsche Welle</t>
  </si>
  <si>
    <t>http://www.dw.de/is-europe-taking-the-ebola-threat-seriously/a-17980662?maca=en-rss-en-all-1573-rdf</t>
  </si>
  <si>
    <t>What does Ebola actually do?</t>
  </si>
  <si>
    <t>about.com</t>
  </si>
  <si>
    <t>http://infectiousdiseases.about.com/?nl=1</t>
  </si>
  <si>
    <t>Ebola out?</t>
  </si>
  <si>
    <t>BBC</t>
  </si>
  <si>
    <t>http://www.bbc.com/news/world-africa-29519704</t>
  </si>
  <si>
    <t>Assessment of ebola virus disease</t>
  </si>
  <si>
    <t>CDC</t>
  </si>
  <si>
    <t>http://www.cdc.gov/mmwr/preview/mmwrhtml/mm63e1007a2.htm?s_cid=mm63e1007a2_e</t>
  </si>
  <si>
    <t>Genetic clues to the 2014 ebola outbreak</t>
  </si>
  <si>
    <t>NIH</t>
  </si>
  <si>
    <t>http://newsinhealth.nih.gov/issue/Oct2014/Capsule1</t>
  </si>
  <si>
    <t>Dallas' Ebola Patient Waited Nearly A Week For Experimental Drug; Family Claims Bias</t>
  </si>
  <si>
    <t>CNN</t>
  </si>
  <si>
    <t>http://www.cnn.com/2014/10/07/health/ebola-us-drug/</t>
  </si>
  <si>
    <t>Demands For An Explanation Grow After Nurse in Spain Contracts Ebola</t>
  </si>
  <si>
    <t>New York Times</t>
  </si>
  <si>
    <t>http://www.nytimes.com/2014/10/08/world/europe/after-its-first-ebola-case-spain-seeks-to-prevent-spread-of-virus.html?_r=0</t>
  </si>
  <si>
    <t>Spain Quarantines 3 More After Nurse Gets Ebola</t>
  </si>
  <si>
    <t>Washington Times</t>
  </si>
  <si>
    <t>http://www.washingtontimes.com/news/2014/oct/7/nurse-in-spain-gets-ebola-raising-global-concern/?utm_source=RSS_Feed&amp;utm_medium=RSS</t>
  </si>
  <si>
    <t>Spanish Officials To Kill Dog Belonging To Nurse With Ebola To Stop Possible Spread</t>
  </si>
  <si>
    <t>NYT</t>
  </si>
  <si>
    <t>http://www.nydailynews.com/life-style/health/spanish-nurse-contracts-ebola-madrid-hospital-article-1.1965833</t>
  </si>
  <si>
    <t>Ebola Virus: Patients Turned Away At Sierra Leone Treatment Centers</t>
  </si>
  <si>
    <t>BBC</t>
  </si>
  <si>
    <t>http://www.bbc.com/news/world-africa-29512760?SThisFB</t>
  </si>
  <si>
    <t>Pentagon Says U.S. Troops To Have Contact With Ebola Viru</t>
  </si>
  <si>
    <t>The Hill</t>
  </si>
  <si>
    <t>http://thehill.com/policy/defense/220014-pentagon-us-troops-to-have-contact-with-ebola-virus</t>
  </si>
  <si>
    <t>Some Ebola Experts Worry Virus May spread More easily Than Assumed</t>
  </si>
  <si>
    <t>Washington Post</t>
  </si>
  <si>
    <t>http://www.latimes.com/nation/la-na-ebola-questions-20141007-story.html#page=1</t>
  </si>
  <si>
    <t>Health Care Workers Face Ebola Risks</t>
  </si>
  <si>
    <t>Wall Street Journal</t>
  </si>
  <si>
    <t>http://online.wsj.com/articles/health-care-workers-face-ebola-risks-1412695082</t>
  </si>
  <si>
    <t>The Toxic Politics Of Ebola</t>
  </si>
  <si>
    <t>Foreign Policy</t>
  </si>
  <si>
    <t>http://www.foreignpolicy.com/articles/2014/10/06/the_toxic_politics_of_ebola_guinea</t>
  </si>
  <si>
    <t>How To Keep Ebola Out Of Your Neighborhood</t>
  </si>
  <si>
    <t>Foreign Policy</t>
  </si>
  <si>
    <t>http://www.foreignpolicy.com/articles/2014/10/06/the_toxic_politics_of_ebola_guinea</t>
  </si>
  <si>
    <t>How the World let the Ebola epidemic spiral out of control</t>
  </si>
  <si>
    <t>The Nation</t>
  </si>
  <si>
    <t>http://www.thenation.com/article/181913/how-world-let-ebola-epidemic-spiral-out-control?utm_source=twitter&amp;utm_medium=socialflow</t>
  </si>
  <si>
    <t>Three Hopes For An Ebola Treatment (VIDEO)</t>
  </si>
  <si>
    <t>New York Times</t>
  </si>
  <si>
    <t>http://www.nytimes.com/video/world/africa/100000003167733/three-hopes-for-an-ebola-treatment.html</t>
  </si>
  <si>
    <t>Texas Ebola Cases Expose Troubling Contrasts And Spark Fears Of Race Divide</t>
  </si>
  <si>
    <t>The Guardian</t>
  </si>
  <si>
    <t>http://www.theguardian.com/world/2014/oct/09/ebola-scare-race-frisco-dallas-texas-monnig-duncan?CMP=ema_565</t>
  </si>
  <si>
    <t>British Parliament Approves $ 49 Million Agreements On Ebola</t>
  </si>
  <si>
    <t>Awoko</t>
  </si>
  <si>
    <t>http://awoko.org/2014/10/10/sierra-leone-news-parliament-approves-49m-agreements-on-ebola/</t>
  </si>
  <si>
    <t>The Implicit Racism In The Ebola Tragedy (VIDEO)</t>
  </si>
  <si>
    <t>CNN News</t>
  </si>
  <si>
    <t>http://www.cnn.com/2014/10/09/opinion/wright-ebola-racism/</t>
  </si>
  <si>
    <t>U.S. Hospitals Send Actors With Fake Ebola Symptoms Into Emergency Rooms</t>
  </si>
  <si>
    <t>The Guardian</t>
  </si>
  <si>
    <t>http://www.theguardian.com/world/2014/oct/09/us-expand-ebola-precautions-dallas-patient-death</t>
  </si>
  <si>
    <t>The Ominous Math Of The Ebola Epidemic</t>
  </si>
  <si>
    <t>Washington Post</t>
  </si>
  <si>
    <t>http://www.washingtonpost.com/national/health-science/the-ominous-math-of-the-ebola-epidemic/2014/10/09/3cad9e76-4fb2-11e4-8c24-487e92bc997b_story.html</t>
  </si>
  <si>
    <t>Healthcare Crippled As Ebola Overwhelms Hospitals In Liberia</t>
  </si>
  <si>
    <t>Reuters</t>
  </si>
  <si>
    <t>http://uk.reuters.com/article/2014/10/10/uk-health-ebola-idUKKCN0HY2JB20141010</t>
  </si>
  <si>
    <t>Why Emergency Rooms In The U.S. Are Bracing For An Ebola Pani</t>
  </si>
  <si>
    <t>Washington Post</t>
  </si>
  <si>
    <t>http://www.washingtonpost.com/blogs/wonkblog/wp/2014/10/09/why-ers-are-bracing-for-an-ebola-panic/</t>
  </si>
  <si>
    <t>Living With Ebola In West Africa (PHOTOS</t>
  </si>
  <si>
    <t>The Boston Globe</t>
  </si>
  <si>
    <t>http://www.bostonglobe.com/news/bigpicture/2014/10/08/living-with-ebola-west-africa/vTCGB1bQTSbQitjUkSsTWI/story.html</t>
  </si>
  <si>
    <t>Center For Disease Control: Ebola Epidemic Worst Outbreak Since AIDS</t>
  </si>
  <si>
    <t>Voice of America</t>
  </si>
  <si>
    <t>http://www.voanews.com/content/australian-nurse-tested-for-ebola/2477759.html</t>
  </si>
  <si>
    <t>Ebola Screening: Airport Fever Checks "Mostly A Waste Of Time"</t>
  </si>
  <si>
    <t>Canadian Broadcasting</t>
  </si>
  <si>
    <t>http://www.cbc.ca/news/canada/ebola-screening-airport-fever-checks-mostly-a-waste-of-time-1.2793953</t>
  </si>
  <si>
    <t>Here's How Nigeria Beat Ebola</t>
  </si>
  <si>
    <t>Mother Jones</t>
  </si>
  <si>
    <t>http://www.motherjones.com/politics/2014/10/nigeria-ebola-cdc</t>
  </si>
  <si>
    <t>World Health Organization Says East Asia At Risk Of Ebol</t>
  </si>
  <si>
    <t>Al Jazeera</t>
  </si>
  <si>
    <t>http://www.aljazeera.com/news/asia-pacific/2014/10/who-says-east-asia-at-risk-ebola-</t>
  </si>
  <si>
    <t>20141010123924783609.html</t>
  </si>
  <si>
    <t>America Must Prepare For West African Ebola Refugees</t>
  </si>
  <si>
    <t>TIME</t>
  </si>
  <si>
    <t>http://time.com/3486421/america-must-prepare-for-ebola-refugees/</t>
  </si>
  <si>
    <t>War-Torn Liberia Already Had Too Many Orphans - Then Came Ebol</t>
  </si>
  <si>
    <t>Washington Times</t>
  </si>
  <si>
    <t>http://www.washingtonpost.com/world/africa/war-torn-liberia-already-had-too-many-orphans-then-came-ebola/2014/10/07/6ae5f7a0-4a5f-11e4-891d-713f052086a0_story.html</t>
  </si>
  <si>
    <t>For Dallas Official, The Best Way To Fight Ebola Fears Is In Person</t>
  </si>
  <si>
    <t>New York Times</t>
  </si>
  <si>
    <t>http://www.nytimes.com/2014/10/11/us/ebola-dallas-clay-jenkins.html?hp&amp;action=click&amp;pgtype=Homepage&amp;version=HpSumSmallMediaHigh&amp;module=second-column-region&amp;region=top-news&amp;WT.nav=top-news&amp;_r=0</t>
  </si>
  <si>
    <t>Illinois Attorney General Warns Of Ebola-Related Scams</t>
  </si>
  <si>
    <t>Chicago Tribune</t>
  </si>
  <si>
    <t>http://www.chicagotribune.com/news/local/breaking/chi-illinois-attorney-general-warns-of-ebolarelated-scams-20141010-story.html</t>
  </si>
  <si>
    <t>What it's like to be an Ebola survivor in Sierra Leone</t>
  </si>
  <si>
    <t>Huffington Post</t>
  </si>
  <si>
    <t>huff.to/1svuwBf</t>
  </si>
  <si>
    <t>How Children orphaned by Ebola fight for Survival</t>
  </si>
  <si>
    <t>Huffington Post</t>
  </si>
  <si>
    <t>http://www.huffingtonpost.com/2014/10/09/ebola-orphans_n_5958278.html?&amp;ncid=tweetlnkushpmg00000017</t>
  </si>
  <si>
    <t>The mathematics behind the Ebola epidemic</t>
  </si>
  <si>
    <t>Terra Daily Express</t>
  </si>
  <si>
    <t>http://www.terradaily.com/reports/The_mathematics_behind_the_Ebola_epidemic_999.html</t>
  </si>
  <si>
    <t>Cuba leads fight against ebola in africa as west freds about border security</t>
  </si>
  <si>
    <t>News Republic</t>
  </si>
  <si>
    <t>http://nr.news-republic.com/Web/ArticleWeb.aspx?regionid=1&amp;articleid=30199376&amp;m=d</t>
  </si>
  <si>
    <t>Ebola Epidemie breitet sich aus --- german</t>
  </si>
  <si>
    <t>tagesschau.de</t>
  </si>
  <si>
    <t>http://www.tagesschau.de/ausland/ebola-tote-103.html?r=&amp;lid=364859&amp;pm_ln=13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</si>
</sst>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yy"/>
    <numFmt numFmtId="165" formatCode="0.00000000000"/>
    <numFmt numFmtId="166" formatCode="dd&quot;.&quot;mm&quot;.&quot;yy"/>
    <numFmt numFmtId="167" formatCode="dd\.mm\.yyyy"/>
    <numFmt numFmtId="168" formatCode="0.000000"/>
    <numFmt numFmtId="169" formatCode="#,###"/>
  </numFmts>
  <fonts count="38" x14ac:knownFonts="1">
    <font>
      <sz val="10"/>
      <name val="Arial"/>
    </font>
    <font>
      <sz val="10"/>
      <name val="Arial"/>
    </font>
    <font>
      <b/>
      <sz val="12"/>
      <name val="Arial"/>
    </font>
    <font>
      <sz val="12"/>
      <name val="Arial"/>
    </font>
    <font>
      <b/>
      <sz val="10"/>
      <name val="Arial"/>
    </font>
    <font>
      <u/>
      <sz val="10"/>
      <color rgb="FF0000FF"/>
      <name val="Arial"/>
    </font>
    <font>
      <sz val="10"/>
      <name val="Arial"/>
    </font>
    <font>
      <sz val="10"/>
      <color rgb="FFFF0000"/>
      <name val="Arial"/>
    </font>
    <font>
      <sz val="10"/>
      <color rgb="FF38761D"/>
      <name val="Arial"/>
    </font>
    <font>
      <b/>
      <sz val="10"/>
      <color rgb="FF000000"/>
      <name val="Arial"/>
    </font>
    <font>
      <u/>
      <sz val="10"/>
      <color rgb="FF0000FF"/>
      <name val="Arial"/>
    </font>
    <font>
      <b/>
      <sz val="10"/>
      <color rgb="FFFF0000"/>
      <name val="Arial"/>
    </font>
    <font>
      <u/>
      <sz val="10"/>
      <color rgb="FF0000FF"/>
      <name val="Arial"/>
    </font>
    <font>
      <b/>
      <sz val="10"/>
      <name val="Arial"/>
    </font>
    <font>
      <sz val="10"/>
      <color rgb="FF000000"/>
      <name val="Arial"/>
    </font>
    <font>
      <sz val="10"/>
      <color rgb="FF000000"/>
      <name val="Arial"/>
    </font>
    <font>
      <sz val="10"/>
      <color rgb="FF222222"/>
      <name val="Arial"/>
    </font>
    <font>
      <sz val="9"/>
      <name val="Arial"/>
    </font>
    <font>
      <u/>
      <sz val="10"/>
      <color rgb="FF0000FF"/>
      <name val="Arial"/>
    </font>
    <font>
      <sz val="11"/>
      <name val="Arial"/>
    </font>
    <font>
      <sz val="9"/>
      <color rgb="FF222222"/>
      <name val="Arial"/>
    </font>
    <font>
      <u/>
      <sz val="10"/>
      <color rgb="FF0000FF"/>
      <name val="Arial"/>
    </font>
    <font>
      <sz val="9"/>
      <color rgb="FF333333"/>
      <name val="Arial"/>
    </font>
    <font>
      <u/>
      <sz val="10"/>
      <color rgb="FF0000FF"/>
      <name val="Arial"/>
    </font>
    <font>
      <sz val="10"/>
      <color rgb="FFFF0000"/>
      <name val="Arial"/>
    </font>
    <font>
      <sz val="10"/>
      <color rgb="FF38761D"/>
      <name val="Arial"/>
    </font>
    <font>
      <sz val="10"/>
      <color rgb="FF333333"/>
      <name val="Arial"/>
    </font>
    <font>
      <sz val="8"/>
      <color rgb="FF494949"/>
      <name val="Arial"/>
    </font>
    <font>
      <sz val="11"/>
      <color rgb="FF333333"/>
      <name val="Arial"/>
    </font>
    <font>
      <u/>
      <sz val="10"/>
      <color rgb="FF0000FF"/>
      <name val="Arial"/>
    </font>
    <font>
      <sz val="9"/>
      <color rgb="FF663366"/>
      <name val="Arial"/>
    </font>
    <font>
      <sz val="10"/>
      <color rgb="FF274E13"/>
      <name val="Arial"/>
    </font>
    <font>
      <u/>
      <sz val="10"/>
      <color rgb="FF0000FF"/>
      <name val="Arial"/>
    </font>
    <font>
      <u/>
      <sz val="10"/>
      <color rgb="FF0000FF"/>
      <name val="Arial"/>
    </font>
    <font>
      <u/>
      <sz val="10"/>
      <color rgb="FF000000"/>
      <name val="Arial"/>
    </font>
    <font>
      <sz val="9"/>
      <color rgb="FF2A2A2A"/>
      <name val="Arial"/>
    </font>
    <font>
      <b/>
      <sz val="10"/>
      <color rgb="FF1D1D1D"/>
      <name val="Arial"/>
    </font>
    <font>
      <sz val="11"/>
      <color rgb="FF292F33"/>
      <name val="Arial"/>
    </font>
  </fonts>
  <fills count="17">
    <fill>
      <patternFill patternType="none"/>
    </fill>
    <fill>
      <patternFill patternType="gray125"/>
    </fill>
    <fill>
      <patternFill patternType="solid">
        <fgColor rgb="FF000000"/>
        <bgColor rgb="FF000000"/>
      </patternFill>
    </fill>
    <fill>
      <patternFill patternType="solid">
        <fgColor rgb="FFFFCC00"/>
        <bgColor rgb="FFFFCC0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F8F8F8"/>
        <bgColor rgb="FFF8F8F8"/>
      </patternFill>
    </fill>
    <fill>
      <patternFill patternType="solid">
        <fgColor rgb="FFEEEEEE"/>
        <bgColor rgb="FFEEEEEE"/>
      </patternFill>
    </fill>
    <fill>
      <patternFill patternType="solid">
        <fgColor rgb="FFF7F7F7"/>
        <bgColor rgb="FFF7F7F7"/>
      </patternFill>
    </fill>
    <fill>
      <patternFill patternType="solid">
        <fgColor rgb="FFF9F8F5"/>
        <bgColor rgb="FFF9F8F5"/>
      </patternFill>
    </fill>
    <fill>
      <patternFill patternType="solid">
        <fgColor rgb="FFF9F9F9"/>
        <bgColor rgb="FFF9F9F9"/>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F5F8FA"/>
        <bgColor rgb="FFF5F8FA"/>
      </patternFill>
    </fill>
  </fills>
  <borders count="3">
    <border>
      <left/>
      <right/>
      <top/>
      <bottom/>
      <diagonal/>
    </border>
    <border>
      <left/>
      <right/>
      <top/>
      <bottom/>
      <diagonal/>
    </border>
    <border>
      <left/>
      <right style="thin">
        <color rgb="FF434343"/>
      </right>
      <top/>
      <bottom/>
      <diagonal/>
    </border>
  </borders>
  <cellStyleXfs count="1">
    <xf numFmtId="0" fontId="0" fillId="0" borderId="0"/>
  </cellStyleXfs>
  <cellXfs count="227">
    <xf numFmtId="0" fontId="0" fillId="0" borderId="0" xfId="0"/>
    <xf numFmtId="0" fontId="1" fillId="0" borderId="1" xfId="0" applyFont="1" applyBorder="1" applyAlignment="1"/>
    <xf numFmtId="0" fontId="1" fillId="2" borderId="2" xfId="0" applyFont="1" applyFill="1" applyBorder="1" applyAlignment="1"/>
    <xf numFmtId="0" fontId="2" fillId="3" borderId="1" xfId="0" applyFont="1" applyFill="1" applyBorder="1" applyAlignment="1"/>
    <xf numFmtId="0" fontId="3" fillId="3" borderId="1" xfId="0" applyFont="1" applyFill="1" applyBorder="1" applyAlignment="1"/>
    <xf numFmtId="0" fontId="1" fillId="0" borderId="1" xfId="0" applyFont="1" applyBorder="1" applyAlignment="1"/>
    <xf numFmtId="0" fontId="1" fillId="0" borderId="1" xfId="0" applyFont="1" applyBorder="1" applyAlignment="1"/>
    <xf numFmtId="0" fontId="4" fillId="3" borderId="1" xfId="0" applyFont="1" applyFill="1" applyBorder="1" applyAlignment="1"/>
    <xf numFmtId="0" fontId="4" fillId="3" borderId="1" xfId="0" applyFont="1" applyFill="1" applyBorder="1" applyAlignment="1"/>
    <xf numFmtId="0" fontId="5" fillId="0" borderId="1" xfId="0" applyFont="1" applyBorder="1" applyAlignment="1"/>
    <xf numFmtId="0" fontId="6" fillId="0" borderId="1" xfId="0" applyFont="1" applyBorder="1"/>
    <xf numFmtId="0" fontId="7" fillId="0" borderId="1" xfId="0" applyFont="1" applyBorder="1" applyAlignment="1"/>
    <xf numFmtId="0" fontId="8" fillId="0" borderId="1" xfId="0" applyFont="1" applyBorder="1" applyAlignment="1"/>
    <xf numFmtId="0" fontId="9" fillId="0" borderId="1" xfId="0" applyFont="1" applyBorder="1" applyAlignment="1">
      <alignment horizontal="left"/>
    </xf>
    <xf numFmtId="0" fontId="1" fillId="0" borderId="1" xfId="0" applyFont="1" applyBorder="1" applyAlignment="1"/>
    <xf numFmtId="0" fontId="10" fillId="0" borderId="1" xfId="0" applyFont="1" applyBorder="1" applyAlignment="1"/>
    <xf numFmtId="0" fontId="6" fillId="0" borderId="1" xfId="0" applyFont="1" applyBorder="1" applyAlignment="1"/>
    <xf numFmtId="0" fontId="11" fillId="0" borderId="1" xfId="0" applyFont="1" applyBorder="1" applyAlignment="1"/>
    <xf numFmtId="0" fontId="1" fillId="0" borderId="1" xfId="0" applyFont="1" applyBorder="1" applyAlignment="1">
      <alignment wrapText="1"/>
    </xf>
    <xf numFmtId="0" fontId="6" fillId="0" borderId="1" xfId="0" applyFont="1" applyBorder="1" applyAlignment="1">
      <alignment wrapText="1"/>
    </xf>
    <xf numFmtId="0" fontId="4" fillId="0" borderId="1" xfId="0" applyFont="1" applyBorder="1"/>
    <xf numFmtId="0" fontId="4" fillId="0" borderId="1" xfId="0" applyFont="1" applyBorder="1" applyAlignment="1"/>
    <xf numFmtId="0" fontId="13" fillId="4" borderId="1" xfId="0" applyFont="1" applyFill="1" applyBorder="1" applyAlignment="1">
      <alignment wrapText="1"/>
    </xf>
    <xf numFmtId="0" fontId="13" fillId="4" borderId="1" xfId="0" applyFont="1" applyFill="1" applyBorder="1" applyAlignment="1">
      <alignment horizontal="left" wrapText="1"/>
    </xf>
    <xf numFmtId="0" fontId="4" fillId="4" borderId="1" xfId="0" applyFont="1" applyFill="1" applyBorder="1" applyAlignment="1"/>
    <xf numFmtId="0" fontId="4" fillId="4" borderId="1" xfId="0" applyFont="1" applyFill="1" applyBorder="1" applyAlignment="1">
      <alignment wrapText="1"/>
    </xf>
    <xf numFmtId="0" fontId="6" fillId="0" borderId="1" xfId="0" applyFont="1" applyBorder="1" applyAlignment="1"/>
    <xf numFmtId="0" fontId="6" fillId="6" borderId="1" xfId="0" applyFont="1" applyFill="1" applyBorder="1" applyAlignment="1"/>
    <xf numFmtId="0" fontId="6" fillId="6" borderId="1" xfId="0" applyFont="1" applyFill="1" applyBorder="1" applyAlignment="1">
      <alignment horizontal="left"/>
    </xf>
    <xf numFmtId="0" fontId="6" fillId="6" borderId="1" xfId="0" applyFont="1" applyFill="1" applyBorder="1" applyAlignment="1">
      <alignment wrapText="1"/>
    </xf>
    <xf numFmtId="0" fontId="6" fillId="6" borderId="1" xfId="0" applyFont="1" applyFill="1" applyBorder="1"/>
    <xf numFmtId="0" fontId="1" fillId="6" borderId="1" xfId="0" applyFont="1" applyFill="1" applyBorder="1" applyAlignment="1"/>
    <xf numFmtId="0" fontId="1" fillId="0" borderId="1" xfId="0" applyFont="1" applyBorder="1" applyAlignment="1"/>
    <xf numFmtId="0" fontId="1" fillId="0" borderId="1" xfId="0" applyFont="1" applyBorder="1"/>
    <xf numFmtId="164" fontId="1" fillId="0" borderId="1" xfId="0" applyNumberFormat="1" applyFont="1" applyBorder="1" applyAlignment="1"/>
    <xf numFmtId="0" fontId="1" fillId="5" borderId="1" xfId="0" applyFont="1" applyFill="1" applyBorder="1"/>
    <xf numFmtId="1" fontId="6" fillId="0" borderId="1" xfId="0" applyNumberFormat="1" applyFont="1" applyBorder="1" applyAlignment="1"/>
    <xf numFmtId="0" fontId="1" fillId="7" borderId="1" xfId="0" applyFont="1" applyFill="1" applyBorder="1" applyAlignment="1"/>
    <xf numFmtId="0" fontId="4" fillId="4" borderId="1" xfId="0" applyFont="1" applyFill="1" applyBorder="1" applyAlignment="1">
      <alignment wrapText="1"/>
    </xf>
    <xf numFmtId="0" fontId="15" fillId="0" borderId="1" xfId="0" applyFont="1" applyBorder="1" applyAlignment="1"/>
    <xf numFmtId="0" fontId="15" fillId="0" borderId="1" xfId="0" applyFont="1" applyBorder="1"/>
    <xf numFmtId="0" fontId="6" fillId="7" borderId="1" xfId="0" applyFont="1" applyFill="1" applyBorder="1" applyAlignment="1"/>
    <xf numFmtId="0" fontId="17" fillId="0" borderId="1" xfId="0" applyFont="1" applyBorder="1" applyAlignment="1">
      <alignment horizontal="left"/>
    </xf>
    <xf numFmtId="0" fontId="18" fillId="0" borderId="1" xfId="0" applyFont="1" applyBorder="1"/>
    <xf numFmtId="0" fontId="1" fillId="0" borderId="1" xfId="0" applyFont="1" applyBorder="1" applyAlignment="1">
      <alignment horizontal="right"/>
    </xf>
    <xf numFmtId="0" fontId="17" fillId="7" borderId="1" xfId="0" applyFont="1" applyFill="1" applyBorder="1" applyAlignment="1">
      <alignment horizontal="left"/>
    </xf>
    <xf numFmtId="0" fontId="1" fillId="7" borderId="1" xfId="0" applyFont="1" applyFill="1" applyBorder="1" applyAlignment="1"/>
    <xf numFmtId="0" fontId="1" fillId="7" borderId="1" xfId="0" applyFont="1" applyFill="1" applyBorder="1"/>
    <xf numFmtId="0" fontId="8" fillId="0" borderId="1" xfId="0" applyFont="1" applyBorder="1" applyAlignment="1"/>
    <xf numFmtId="0" fontId="8" fillId="0" borderId="1" xfId="0" applyFont="1" applyBorder="1"/>
    <xf numFmtId="0" fontId="1" fillId="7" borderId="1" xfId="0" applyFont="1" applyFill="1" applyBorder="1" applyAlignment="1"/>
    <xf numFmtId="0" fontId="1" fillId="7" borderId="1" xfId="0" applyFont="1" applyFill="1" applyBorder="1" applyAlignment="1">
      <alignment horizontal="right"/>
    </xf>
    <xf numFmtId="0" fontId="17" fillId="9" borderId="1" xfId="0" applyFont="1" applyFill="1" applyBorder="1" applyAlignment="1">
      <alignment horizontal="left"/>
    </xf>
    <xf numFmtId="0" fontId="6" fillId="0" borderId="1" xfId="0" applyFont="1" applyBorder="1" applyAlignment="1">
      <alignment horizontal="left"/>
    </xf>
    <xf numFmtId="0" fontId="17" fillId="7" borderId="1" xfId="0" applyFont="1" applyFill="1" applyBorder="1" applyAlignment="1"/>
    <xf numFmtId="0" fontId="21" fillId="7" borderId="1" xfId="0" applyFont="1" applyFill="1" applyBorder="1" applyAlignment="1"/>
    <xf numFmtId="0" fontId="14" fillId="0" borderId="1" xfId="0" applyFont="1" applyBorder="1" applyAlignment="1"/>
    <xf numFmtId="0" fontId="8" fillId="0" borderId="1" xfId="0" applyFont="1" applyBorder="1" applyAlignment="1"/>
    <xf numFmtId="0" fontId="6" fillId="7" borderId="1" xfId="0" applyFont="1" applyFill="1" applyBorder="1" applyAlignment="1">
      <alignment horizontal="left"/>
    </xf>
    <xf numFmtId="0" fontId="22" fillId="10" borderId="1" xfId="0" applyFont="1" applyFill="1" applyBorder="1" applyAlignment="1"/>
    <xf numFmtId="0" fontId="23" fillId="7" borderId="1" xfId="0" applyFont="1" applyFill="1" applyBorder="1" applyAlignment="1"/>
    <xf numFmtId="0" fontId="6" fillId="0" borderId="1" xfId="0" applyFont="1" applyBorder="1" applyAlignment="1"/>
    <xf numFmtId="168" fontId="13" fillId="4" borderId="1" xfId="0" applyNumberFormat="1" applyFont="1" applyFill="1" applyBorder="1" applyAlignment="1">
      <alignment wrapText="1"/>
    </xf>
    <xf numFmtId="168" fontId="13" fillId="4" borderId="1" xfId="0" applyNumberFormat="1" applyFont="1" applyFill="1" applyBorder="1" applyAlignment="1">
      <alignment wrapText="1"/>
    </xf>
    <xf numFmtId="168" fontId="6" fillId="6" borderId="1" xfId="0" applyNumberFormat="1" applyFont="1" applyFill="1" applyBorder="1" applyAlignment="1"/>
    <xf numFmtId="168" fontId="6" fillId="6" borderId="1" xfId="0" applyNumberFormat="1" applyFont="1" applyFill="1" applyBorder="1" applyAlignment="1"/>
    <xf numFmtId="166" fontId="6" fillId="0" borderId="1" xfId="0" applyNumberFormat="1" applyFont="1" applyBorder="1" applyAlignment="1">
      <alignment horizontal="right"/>
    </xf>
    <xf numFmtId="1" fontId="6" fillId="0" borderId="1" xfId="0" applyNumberFormat="1" applyFont="1" applyBorder="1" applyAlignment="1"/>
    <xf numFmtId="168" fontId="6" fillId="0" borderId="1" xfId="0" applyNumberFormat="1" applyFont="1" applyBorder="1" applyAlignment="1">
      <alignment horizontal="right"/>
    </xf>
    <xf numFmtId="168" fontId="6" fillId="0" borderId="1" xfId="0" applyNumberFormat="1" applyFont="1" applyBorder="1" applyAlignment="1"/>
    <xf numFmtId="165" fontId="22" fillId="0" borderId="1" xfId="0" applyNumberFormat="1" applyFont="1" applyBorder="1" applyAlignment="1"/>
    <xf numFmtId="0" fontId="6" fillId="0" borderId="1" xfId="0" applyFont="1" applyBorder="1" applyAlignment="1">
      <alignment wrapText="1"/>
    </xf>
    <xf numFmtId="1" fontId="1" fillId="0" borderId="1" xfId="0" applyNumberFormat="1" applyFont="1" applyBorder="1" applyAlignment="1"/>
    <xf numFmtId="1" fontId="1" fillId="0" borderId="1" xfId="0" applyNumberFormat="1" applyFont="1" applyBorder="1"/>
    <xf numFmtId="1" fontId="6" fillId="0" borderId="1" xfId="0" applyNumberFormat="1" applyFont="1" applyBorder="1" applyAlignment="1"/>
    <xf numFmtId="168" fontId="6" fillId="0" borderId="1" xfId="0" applyNumberFormat="1" applyFont="1" applyBorder="1" applyAlignment="1">
      <alignment horizontal="right"/>
    </xf>
    <xf numFmtId="168" fontId="6" fillId="0" borderId="1" xfId="0" applyNumberFormat="1" applyFont="1" applyBorder="1" applyAlignment="1">
      <alignment horizontal="right"/>
    </xf>
    <xf numFmtId="165" fontId="1" fillId="0" borderId="1" xfId="0" applyNumberFormat="1" applyFont="1" applyBorder="1" applyAlignment="1"/>
    <xf numFmtId="0" fontId="6" fillId="0" borderId="1" xfId="0" applyFont="1" applyBorder="1" applyAlignment="1"/>
    <xf numFmtId="1" fontId="1" fillId="0" borderId="1" xfId="0" applyNumberFormat="1" applyFont="1" applyBorder="1" applyAlignment="1"/>
    <xf numFmtId="168" fontId="6" fillId="0" borderId="1" xfId="0" applyNumberFormat="1" applyFont="1" applyBorder="1" applyAlignment="1">
      <alignment horizontal="right"/>
    </xf>
    <xf numFmtId="168" fontId="6" fillId="0" borderId="1" xfId="0" applyNumberFormat="1" applyFont="1" applyBorder="1" applyAlignment="1">
      <alignment horizontal="right"/>
    </xf>
    <xf numFmtId="0" fontId="6" fillId="7" borderId="1" xfId="0" applyFont="1" applyFill="1" applyBorder="1" applyAlignment="1"/>
    <xf numFmtId="1" fontId="14" fillId="0" borderId="1" xfId="0" applyNumberFormat="1" applyFont="1" applyBorder="1" applyAlignment="1"/>
    <xf numFmtId="168" fontId="1" fillId="0" borderId="1" xfId="0" applyNumberFormat="1" applyFont="1" applyBorder="1" applyAlignment="1">
      <alignment horizontal="right"/>
    </xf>
    <xf numFmtId="168" fontId="1" fillId="0" borderId="1" xfId="0" applyNumberFormat="1" applyFont="1" applyBorder="1" applyAlignment="1"/>
    <xf numFmtId="1" fontId="1" fillId="0" borderId="1" xfId="0" applyNumberFormat="1" applyFont="1" applyBorder="1" applyAlignment="1"/>
    <xf numFmtId="168" fontId="14" fillId="0" borderId="1" xfId="0" applyNumberFormat="1" applyFont="1" applyBorder="1" applyAlignment="1">
      <alignment horizontal="right"/>
    </xf>
    <xf numFmtId="168" fontId="14" fillId="0" borderId="1" xfId="0" applyNumberFormat="1" applyFont="1" applyBorder="1" applyAlignment="1">
      <alignment horizontal="right"/>
    </xf>
    <xf numFmtId="0" fontId="24" fillId="0" borderId="1" xfId="0" applyFont="1" applyBorder="1" applyAlignment="1"/>
    <xf numFmtId="168" fontId="6" fillId="7" borderId="1" xfId="0" applyNumberFormat="1" applyFont="1" applyFill="1" applyBorder="1" applyAlignment="1">
      <alignment horizontal="right"/>
    </xf>
    <xf numFmtId="168" fontId="1" fillId="7" borderId="1" xfId="0" applyNumberFormat="1" applyFont="1" applyFill="1" applyBorder="1" applyAlignment="1"/>
    <xf numFmtId="1" fontId="6" fillId="0" borderId="1" xfId="0" applyNumberFormat="1" applyFont="1" applyBorder="1" applyAlignment="1"/>
    <xf numFmtId="0" fontId="25" fillId="0" borderId="1" xfId="0" applyFont="1" applyBorder="1" applyAlignment="1"/>
    <xf numFmtId="0" fontId="25" fillId="0" borderId="1" xfId="0" applyFont="1" applyBorder="1" applyAlignment="1"/>
    <xf numFmtId="0" fontId="25" fillId="0" borderId="1" xfId="0" applyFont="1" applyBorder="1" applyAlignment="1"/>
    <xf numFmtId="164" fontId="25" fillId="0" borderId="1" xfId="0" applyNumberFormat="1" applyFont="1" applyBorder="1" applyAlignment="1">
      <alignment horizontal="right"/>
    </xf>
    <xf numFmtId="0" fontId="8" fillId="0" borderId="1" xfId="0" applyFont="1" applyBorder="1" applyAlignment="1">
      <alignment horizontal="left"/>
    </xf>
    <xf numFmtId="0" fontId="25" fillId="0" borderId="1" xfId="0" applyFont="1" applyBorder="1" applyAlignment="1">
      <alignment horizontal="right"/>
    </xf>
    <xf numFmtId="0" fontId="25" fillId="0" borderId="1" xfId="0" applyFont="1" applyBorder="1"/>
    <xf numFmtId="167" fontId="25" fillId="0" borderId="1" xfId="0" applyNumberFormat="1" applyFont="1" applyBorder="1" applyAlignment="1">
      <alignment horizontal="right"/>
    </xf>
    <xf numFmtId="167" fontId="25" fillId="0" borderId="1" xfId="0" applyNumberFormat="1" applyFont="1" applyBorder="1" applyAlignment="1"/>
    <xf numFmtId="0" fontId="25" fillId="0" borderId="1" xfId="0" applyFont="1" applyBorder="1" applyAlignment="1">
      <alignment wrapText="1"/>
    </xf>
    <xf numFmtId="1" fontId="26" fillId="7" borderId="1" xfId="0" applyNumberFormat="1" applyFont="1" applyFill="1" applyBorder="1" applyAlignment="1"/>
    <xf numFmtId="168" fontId="15" fillId="0" borderId="1" xfId="0" applyNumberFormat="1" applyFont="1" applyBorder="1" applyAlignment="1">
      <alignment horizontal="right"/>
    </xf>
    <xf numFmtId="168" fontId="15" fillId="0" borderId="1" xfId="0" applyNumberFormat="1" applyFont="1" applyBorder="1" applyAlignment="1"/>
    <xf numFmtId="1" fontId="24" fillId="0" borderId="1" xfId="0" applyNumberFormat="1" applyFont="1" applyBorder="1" applyAlignment="1"/>
    <xf numFmtId="0" fontId="25" fillId="0" borderId="1" xfId="0" applyFont="1" applyBorder="1" applyAlignment="1">
      <alignment horizontal="right"/>
    </xf>
    <xf numFmtId="168" fontId="25" fillId="0" borderId="1" xfId="0" applyNumberFormat="1" applyFont="1" applyBorder="1" applyAlignment="1">
      <alignment horizontal="right"/>
    </xf>
    <xf numFmtId="168" fontId="25" fillId="0" borderId="1" xfId="0" applyNumberFormat="1" applyFont="1" applyBorder="1" applyAlignment="1">
      <alignment horizontal="right"/>
    </xf>
    <xf numFmtId="168" fontId="6" fillId="0" borderId="1" xfId="0" applyNumberFormat="1" applyFont="1" applyBorder="1" applyAlignment="1">
      <alignment horizontal="right"/>
    </xf>
    <xf numFmtId="0" fontId="6" fillId="0" borderId="1" xfId="0" applyFont="1" applyBorder="1" applyAlignment="1">
      <alignment horizontal="right"/>
    </xf>
    <xf numFmtId="168" fontId="6" fillId="7" borderId="1" xfId="0" applyNumberFormat="1" applyFont="1" applyFill="1" applyBorder="1" applyAlignment="1">
      <alignment horizontal="left"/>
    </xf>
    <xf numFmtId="168" fontId="6" fillId="0" borderId="1" xfId="0" applyNumberFormat="1" applyFont="1" applyBorder="1" applyAlignment="1">
      <alignment horizontal="right"/>
    </xf>
    <xf numFmtId="168" fontId="6" fillId="0" borderId="1" xfId="0" applyNumberFormat="1" applyFont="1" applyBorder="1" applyAlignment="1">
      <alignment horizontal="right"/>
    </xf>
    <xf numFmtId="0" fontId="1" fillId="0" borderId="1" xfId="0" applyFont="1" applyBorder="1" applyAlignment="1">
      <alignment horizontal="left"/>
    </xf>
    <xf numFmtId="0" fontId="14" fillId="7" borderId="1" xfId="0" applyFont="1" applyFill="1" applyBorder="1" applyAlignment="1">
      <alignment horizontal="left"/>
    </xf>
    <xf numFmtId="168" fontId="6" fillId="7" borderId="1" xfId="0" applyNumberFormat="1" applyFont="1" applyFill="1" applyBorder="1" applyAlignment="1"/>
    <xf numFmtId="169" fontId="1" fillId="0" borderId="1" xfId="0" applyNumberFormat="1" applyFont="1" applyBorder="1" applyAlignment="1"/>
    <xf numFmtId="1" fontId="24" fillId="0" borderId="1" xfId="0" applyNumberFormat="1" applyFont="1" applyBorder="1" applyAlignment="1"/>
    <xf numFmtId="168" fontId="14" fillId="7" borderId="1" xfId="0" applyNumberFormat="1" applyFont="1" applyFill="1" applyBorder="1" applyAlignment="1">
      <alignment horizontal="right"/>
    </xf>
    <xf numFmtId="0" fontId="26" fillId="7" borderId="1" xfId="0" applyFont="1" applyFill="1" applyBorder="1" applyAlignment="1"/>
    <xf numFmtId="0" fontId="6" fillId="7" borderId="1" xfId="0" applyFont="1" applyFill="1" applyBorder="1"/>
    <xf numFmtId="166" fontId="6" fillId="7" borderId="1" xfId="0" applyNumberFormat="1" applyFont="1" applyFill="1" applyBorder="1" applyAlignment="1">
      <alignment horizontal="right"/>
    </xf>
    <xf numFmtId="1" fontId="6" fillId="7" borderId="1" xfId="0" applyNumberFormat="1" applyFont="1" applyFill="1" applyBorder="1" applyAlignment="1"/>
    <xf numFmtId="1" fontId="1" fillId="7" borderId="1" xfId="0" applyNumberFormat="1" applyFont="1" applyFill="1" applyBorder="1" applyAlignment="1"/>
    <xf numFmtId="168" fontId="6" fillId="7" borderId="1" xfId="0" applyNumberFormat="1" applyFont="1" applyFill="1" applyBorder="1" applyAlignment="1">
      <alignment horizontal="right"/>
    </xf>
    <xf numFmtId="168" fontId="6" fillId="7" borderId="1" xfId="0" applyNumberFormat="1" applyFont="1" applyFill="1" applyBorder="1" applyAlignment="1">
      <alignment horizontal="right"/>
    </xf>
    <xf numFmtId="0" fontId="6" fillId="7" borderId="1" xfId="0" applyFont="1" applyFill="1" applyBorder="1" applyAlignment="1">
      <alignment wrapText="1"/>
    </xf>
    <xf numFmtId="165" fontId="1" fillId="0" borderId="1" xfId="0" applyNumberFormat="1" applyFont="1" applyBorder="1" applyAlignment="1"/>
    <xf numFmtId="0" fontId="24" fillId="7" borderId="1" xfId="0" applyFont="1" applyFill="1" applyBorder="1" applyAlignment="1"/>
    <xf numFmtId="0" fontId="1" fillId="7" borderId="1" xfId="0" applyFont="1" applyFill="1" applyBorder="1" applyAlignment="1"/>
    <xf numFmtId="1" fontId="1" fillId="7" borderId="1" xfId="0" applyNumberFormat="1" applyFont="1" applyFill="1" applyBorder="1"/>
    <xf numFmtId="0" fontId="6" fillId="7" borderId="1" xfId="0" applyFont="1" applyFill="1" applyBorder="1" applyAlignment="1"/>
    <xf numFmtId="168" fontId="6" fillId="7" borderId="1" xfId="0" applyNumberFormat="1" applyFont="1" applyFill="1" applyBorder="1" applyAlignment="1">
      <alignment horizontal="right"/>
    </xf>
    <xf numFmtId="168" fontId="6" fillId="7" borderId="1" xfId="0" applyNumberFormat="1" applyFont="1" applyFill="1" applyBorder="1" applyAlignment="1">
      <alignment horizontal="right"/>
    </xf>
    <xf numFmtId="164" fontId="1" fillId="7" borderId="1" xfId="0" applyNumberFormat="1" applyFont="1" applyFill="1" applyBorder="1" applyAlignment="1"/>
    <xf numFmtId="164" fontId="6" fillId="0" borderId="1" xfId="0" applyNumberFormat="1" applyFont="1" applyBorder="1"/>
    <xf numFmtId="0" fontId="1" fillId="7" borderId="1" xfId="0" applyFont="1" applyFill="1" applyBorder="1" applyAlignment="1">
      <alignment horizontal="left"/>
    </xf>
    <xf numFmtId="1" fontId="6" fillId="7" borderId="1" xfId="0" applyNumberFormat="1" applyFont="1" applyFill="1" applyBorder="1" applyAlignment="1"/>
    <xf numFmtId="1" fontId="1" fillId="7" borderId="1" xfId="0" applyNumberFormat="1" applyFont="1" applyFill="1" applyBorder="1" applyAlignment="1"/>
    <xf numFmtId="1" fontId="6" fillId="7" borderId="1" xfId="0" applyNumberFormat="1" applyFont="1" applyFill="1" applyBorder="1" applyAlignment="1"/>
    <xf numFmtId="168" fontId="6" fillId="7" borderId="1" xfId="0" applyNumberFormat="1" applyFont="1" applyFill="1" applyBorder="1" applyAlignment="1">
      <alignment horizontal="right"/>
    </xf>
    <xf numFmtId="168" fontId="6" fillId="7" borderId="1" xfId="0" applyNumberFormat="1" applyFont="1" applyFill="1" applyBorder="1" applyAlignment="1">
      <alignment horizontal="right"/>
    </xf>
    <xf numFmtId="165" fontId="1" fillId="7" borderId="1" xfId="0" applyNumberFormat="1" applyFont="1" applyFill="1" applyBorder="1" applyAlignment="1"/>
    <xf numFmtId="0" fontId="1" fillId="0" borderId="1" xfId="0" applyFont="1" applyBorder="1" applyAlignment="1">
      <alignment horizontal="left"/>
    </xf>
    <xf numFmtId="1" fontId="24" fillId="7" borderId="1" xfId="0" applyNumberFormat="1" applyFont="1" applyFill="1" applyBorder="1" applyAlignment="1"/>
    <xf numFmtId="1" fontId="24" fillId="7" borderId="1" xfId="0" applyNumberFormat="1" applyFont="1" applyFill="1" applyBorder="1" applyAlignment="1"/>
    <xf numFmtId="168" fontId="6" fillId="0" borderId="1" xfId="0" applyNumberFormat="1" applyFont="1" applyBorder="1" applyAlignment="1">
      <alignment horizontal="right"/>
    </xf>
    <xf numFmtId="0" fontId="27" fillId="7" borderId="1" xfId="0" applyFont="1" applyFill="1" applyBorder="1" applyAlignment="1"/>
    <xf numFmtId="1" fontId="1" fillId="0" borderId="1" xfId="0" applyNumberFormat="1" applyFont="1" applyBorder="1" applyAlignment="1"/>
    <xf numFmtId="1" fontId="28" fillId="11" borderId="1" xfId="0" applyNumberFormat="1" applyFont="1" applyFill="1" applyBorder="1" applyAlignment="1"/>
    <xf numFmtId="1" fontId="6" fillId="7" borderId="1" xfId="0" applyNumberFormat="1" applyFont="1" applyFill="1" applyBorder="1" applyAlignment="1"/>
    <xf numFmtId="0" fontId="29" fillId="8" borderId="1" xfId="0" applyFont="1" applyFill="1" applyBorder="1" applyAlignment="1"/>
    <xf numFmtId="0" fontId="20" fillId="7" borderId="1" xfId="0" applyFont="1" applyFill="1" applyBorder="1" applyAlignment="1">
      <alignment horizontal="left"/>
    </xf>
    <xf numFmtId="1" fontId="6" fillId="7" borderId="1" xfId="0" applyNumberFormat="1" applyFont="1" applyFill="1" applyBorder="1" applyAlignment="1"/>
    <xf numFmtId="14" fontId="6" fillId="0" borderId="1" xfId="0" applyNumberFormat="1" applyFont="1" applyBorder="1" applyAlignment="1">
      <alignment horizontal="right"/>
    </xf>
    <xf numFmtId="0" fontId="25" fillId="0" borderId="1" xfId="0" applyFont="1" applyBorder="1" applyAlignment="1"/>
    <xf numFmtId="164" fontId="25" fillId="0" borderId="1" xfId="0" applyNumberFormat="1" applyFont="1" applyBorder="1" applyAlignment="1">
      <alignment horizontal="right"/>
    </xf>
    <xf numFmtId="168" fontId="1" fillId="0" borderId="1" xfId="0" applyNumberFormat="1" applyFont="1" applyBorder="1"/>
    <xf numFmtId="168" fontId="1" fillId="0" borderId="1" xfId="0" applyNumberFormat="1" applyFont="1" applyBorder="1"/>
    <xf numFmtId="168" fontId="6" fillId="0" borderId="1" xfId="0" applyNumberFormat="1" applyFont="1" applyBorder="1" applyAlignment="1">
      <alignment horizontal="right" wrapText="1"/>
    </xf>
    <xf numFmtId="168" fontId="30" fillId="12" borderId="1" xfId="0" applyNumberFormat="1" applyFont="1" applyFill="1" applyBorder="1" applyAlignment="1">
      <alignment horizontal="left"/>
    </xf>
    <xf numFmtId="0" fontId="6" fillId="0" borderId="1" xfId="0" applyFont="1" applyBorder="1" applyAlignment="1"/>
    <xf numFmtId="0" fontId="6" fillId="0" borderId="1" xfId="0" applyFont="1" applyBorder="1" applyAlignment="1">
      <alignment horizontal="right"/>
    </xf>
    <xf numFmtId="168" fontId="1" fillId="0" borderId="1" xfId="0" applyNumberFormat="1" applyFont="1" applyBorder="1" applyAlignment="1"/>
    <xf numFmtId="164" fontId="6" fillId="0" borderId="1" xfId="0" applyNumberFormat="1" applyFont="1" applyBorder="1" applyAlignment="1"/>
    <xf numFmtId="0" fontId="1" fillId="0" borderId="1" xfId="0" applyFont="1" applyBorder="1" applyAlignment="1">
      <alignment horizontal="left"/>
    </xf>
    <xf numFmtId="0" fontId="1" fillId="0" borderId="1" xfId="0" applyFont="1" applyBorder="1" applyAlignment="1">
      <alignment horizontal="left"/>
    </xf>
    <xf numFmtId="0" fontId="6" fillId="0" borderId="1" xfId="0" applyFont="1" applyBorder="1" applyAlignment="1"/>
    <xf numFmtId="168" fontId="15" fillId="7" borderId="1" xfId="0" applyNumberFormat="1" applyFont="1" applyFill="1" applyBorder="1" applyAlignment="1"/>
    <xf numFmtId="168" fontId="14" fillId="7" borderId="1" xfId="0" applyNumberFormat="1" applyFont="1" applyFill="1" applyBorder="1" applyAlignment="1">
      <alignment horizontal="left"/>
    </xf>
    <xf numFmtId="168" fontId="14" fillId="7" borderId="1" xfId="0" applyNumberFormat="1" applyFont="1" applyFill="1" applyBorder="1" applyAlignment="1">
      <alignment horizontal="left"/>
    </xf>
    <xf numFmtId="168" fontId="6" fillId="0" borderId="1" xfId="0" applyNumberFormat="1" applyFont="1" applyBorder="1" applyAlignment="1">
      <alignment wrapText="1"/>
    </xf>
    <xf numFmtId="0" fontId="25" fillId="0" borderId="1" xfId="0" applyFont="1" applyBorder="1" applyAlignment="1">
      <alignment wrapText="1"/>
    </xf>
    <xf numFmtId="0" fontId="25" fillId="7" borderId="1" xfId="0" applyFont="1" applyFill="1" applyBorder="1" applyAlignment="1">
      <alignment horizontal="left"/>
    </xf>
    <xf numFmtId="168" fontId="6" fillId="0" borderId="1" xfId="0" applyNumberFormat="1" applyFont="1" applyBorder="1" applyAlignment="1">
      <alignment wrapText="1"/>
    </xf>
    <xf numFmtId="0" fontId="6" fillId="7" borderId="1" xfId="0" applyFont="1" applyFill="1" applyBorder="1" applyAlignment="1"/>
    <xf numFmtId="0" fontId="6" fillId="7" borderId="1" xfId="0" applyFont="1" applyFill="1" applyBorder="1" applyAlignment="1">
      <alignment horizontal="right"/>
    </xf>
    <xf numFmtId="165" fontId="17" fillId="0" borderId="1" xfId="0" applyNumberFormat="1" applyFont="1" applyBorder="1" applyAlignment="1">
      <alignment horizontal="left"/>
    </xf>
    <xf numFmtId="0" fontId="6" fillId="0" borderId="1" xfId="0" applyFont="1" applyBorder="1" applyAlignment="1">
      <alignment horizontal="right"/>
    </xf>
    <xf numFmtId="0" fontId="6" fillId="7" borderId="1" xfId="0" applyFont="1" applyFill="1" applyBorder="1" applyAlignment="1">
      <alignment horizontal="right"/>
    </xf>
    <xf numFmtId="164" fontId="14" fillId="0" borderId="1" xfId="0" applyNumberFormat="1" applyFont="1" applyBorder="1" applyAlignment="1">
      <alignment horizontal="right"/>
    </xf>
    <xf numFmtId="167" fontId="14" fillId="0" borderId="1" xfId="0" applyNumberFormat="1" applyFont="1" applyBorder="1" applyAlignment="1"/>
    <xf numFmtId="0" fontId="14" fillId="0" borderId="1" xfId="0" applyFont="1" applyBorder="1" applyAlignment="1"/>
    <xf numFmtId="0" fontId="14" fillId="0" borderId="1" xfId="0" applyFont="1" applyBorder="1" applyAlignment="1">
      <alignment wrapText="1"/>
    </xf>
    <xf numFmtId="14" fontId="6" fillId="7" borderId="1" xfId="0" applyNumberFormat="1" applyFont="1" applyFill="1" applyBorder="1" applyAlignment="1">
      <alignment horizontal="right"/>
    </xf>
    <xf numFmtId="168" fontId="1" fillId="0" borderId="1" xfId="0" applyNumberFormat="1" applyFont="1" applyBorder="1" applyAlignment="1">
      <alignment horizontal="right"/>
    </xf>
    <xf numFmtId="168" fontId="1" fillId="0" borderId="1" xfId="0" applyNumberFormat="1" applyFont="1" applyBorder="1" applyAlignment="1">
      <alignment horizontal="right"/>
    </xf>
    <xf numFmtId="1" fontId="1" fillId="0" borderId="1" xfId="0" applyNumberFormat="1" applyFont="1" applyBorder="1" applyAlignment="1"/>
    <xf numFmtId="0" fontId="16" fillId="0" borderId="1" xfId="0" applyFont="1" applyBorder="1" applyAlignment="1">
      <alignment horizontal="left"/>
    </xf>
    <xf numFmtId="0" fontId="31" fillId="0" borderId="1" xfId="0" applyFont="1" applyBorder="1" applyAlignment="1"/>
    <xf numFmtId="168" fontId="1" fillId="0" borderId="1" xfId="0" applyNumberFormat="1" applyFont="1" applyBorder="1" applyAlignment="1">
      <alignment horizontal="right"/>
    </xf>
    <xf numFmtId="0" fontId="14" fillId="0" borderId="1" xfId="0" applyFont="1" applyBorder="1" applyAlignment="1">
      <alignment horizontal="left"/>
    </xf>
    <xf numFmtId="168" fontId="6" fillId="0" borderId="1" xfId="0" applyNumberFormat="1" applyFont="1" applyBorder="1" applyAlignment="1">
      <alignment horizontal="right"/>
    </xf>
    <xf numFmtId="168" fontId="1" fillId="0" borderId="1" xfId="0" applyNumberFormat="1" applyFont="1" applyBorder="1" applyAlignment="1">
      <alignment horizontal="right"/>
    </xf>
    <xf numFmtId="0" fontId="19" fillId="0" borderId="1" xfId="0" applyFont="1" applyBorder="1" applyAlignment="1">
      <alignment horizontal="left"/>
    </xf>
    <xf numFmtId="0" fontId="4" fillId="5" borderId="1" xfId="0" applyFont="1" applyFill="1" applyBorder="1" applyAlignment="1"/>
    <xf numFmtId="0" fontId="32" fillId="5" borderId="1" xfId="0" applyFont="1" applyFill="1" applyBorder="1" applyAlignment="1"/>
    <xf numFmtId="0" fontId="1" fillId="8" borderId="1" xfId="0" applyFont="1" applyFill="1" applyBorder="1" applyAlignment="1"/>
    <xf numFmtId="0" fontId="1" fillId="0" borderId="1" xfId="0" applyFont="1" applyBorder="1" applyAlignment="1"/>
    <xf numFmtId="0" fontId="33" fillId="0" borderId="1" xfId="0" applyFont="1" applyBorder="1" applyAlignment="1"/>
    <xf numFmtId="0" fontId="1" fillId="7" borderId="1" xfId="0" applyFont="1" applyFill="1" applyBorder="1" applyAlignment="1">
      <alignment wrapText="1"/>
    </xf>
    <xf numFmtId="0" fontId="1" fillId="13" borderId="1" xfId="0" applyFont="1" applyFill="1" applyBorder="1"/>
    <xf numFmtId="0" fontId="4" fillId="13" borderId="1" xfId="0" applyFont="1" applyFill="1" applyBorder="1" applyAlignment="1"/>
    <xf numFmtId="0" fontId="1" fillId="0" borderId="1" xfId="0" applyFont="1" applyBorder="1" applyAlignment="1">
      <alignment horizontal="center"/>
    </xf>
    <xf numFmtId="0" fontId="14" fillId="0" borderId="1" xfId="0" applyFont="1" applyBorder="1" applyAlignment="1">
      <alignment horizontal="left"/>
    </xf>
    <xf numFmtId="0" fontId="1" fillId="14" borderId="1" xfId="0" applyFont="1" applyFill="1" applyBorder="1"/>
    <xf numFmtId="0" fontId="4" fillId="14" borderId="1" xfId="0" applyFont="1" applyFill="1" applyBorder="1" applyAlignment="1"/>
    <xf numFmtId="0" fontId="1" fillId="15" borderId="1" xfId="0" applyFont="1" applyFill="1" applyBorder="1"/>
    <xf numFmtId="0" fontId="4" fillId="15" borderId="1" xfId="0" applyFont="1" applyFill="1" applyBorder="1" applyAlignment="1"/>
    <xf numFmtId="0" fontId="34" fillId="0" borderId="1" xfId="0" applyFont="1" applyBorder="1" applyAlignment="1"/>
    <xf numFmtId="14" fontId="17" fillId="0" borderId="1" xfId="0" applyNumberFormat="1" applyFont="1" applyBorder="1" applyAlignment="1">
      <alignment horizontal="right"/>
    </xf>
    <xf numFmtId="0" fontId="17" fillId="7" borderId="1" xfId="0" applyFont="1" applyFill="1" applyBorder="1" applyAlignment="1">
      <alignment horizontal="left"/>
    </xf>
    <xf numFmtId="0" fontId="17" fillId="0" borderId="1" xfId="0" applyFont="1" applyBorder="1" applyAlignment="1"/>
    <xf numFmtId="0" fontId="17" fillId="0" borderId="1" xfId="0" applyFont="1" applyBorder="1"/>
    <xf numFmtId="0" fontId="35" fillId="0" borderId="1" xfId="0" applyFont="1" applyBorder="1" applyAlignment="1"/>
    <xf numFmtId="0" fontId="17" fillId="0" borderId="1" xfId="0" applyFont="1" applyBorder="1" applyAlignment="1">
      <alignment horizontal="left"/>
    </xf>
    <xf numFmtId="14" fontId="6" fillId="0" borderId="1" xfId="0" applyNumberFormat="1" applyFont="1" applyBorder="1" applyAlignment="1"/>
    <xf numFmtId="0" fontId="13" fillId="0" borderId="1" xfId="0" applyFont="1" applyBorder="1" applyAlignment="1"/>
    <xf numFmtId="0" fontId="13" fillId="7" borderId="1" xfId="0" applyFont="1" applyFill="1" applyBorder="1" applyAlignment="1"/>
    <xf numFmtId="0" fontId="13" fillId="7" borderId="1" xfId="0" applyFont="1" applyFill="1" applyBorder="1"/>
    <xf numFmtId="0" fontId="36" fillId="7" borderId="1" xfId="0" applyFont="1" applyFill="1" applyBorder="1" applyAlignment="1"/>
    <xf numFmtId="0" fontId="37" fillId="16" borderId="1" xfId="0" applyFont="1" applyFill="1" applyBorder="1" applyAlignment="1"/>
    <xf numFmtId="0" fontId="19" fillId="7" borderId="1" xfId="0" applyFont="1" applyFill="1" applyBorder="1"/>
    <xf numFmtId="0" fontId="12" fillId="0" borderId="2" xfId="0" applyFont="1" applyBorder="1" applyAlignme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825500</xdr:colOff>
      <xdr:row>53</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nb-NO"/>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goo.gl/dNCtDq" TargetMode="External"/><Relationship Id="rId4" Type="http://schemas.openxmlformats.org/officeDocument/2006/relationships/hyperlink" Target="http://goo.gl/QziaWO" TargetMode="External"/><Relationship Id="rId5" Type="http://schemas.openxmlformats.org/officeDocument/2006/relationships/hyperlink" Target="http://goo.gl/KnGeuv" TargetMode="External"/><Relationship Id="rId6" Type="http://schemas.openxmlformats.org/officeDocument/2006/relationships/hyperlink" Target="http://demo.hxlstandard.org/source/sbtf" TargetMode="External"/><Relationship Id="rId7" Type="http://schemas.openxmlformats.org/officeDocument/2006/relationships/hyperlink" Target="http://www.tlcafrica.com/lisgis/lisgis.htm" TargetMode="External"/><Relationship Id="rId8" Type="http://schemas.openxmlformats.org/officeDocument/2006/relationships/hyperlink" Target="http://goo.gl/pVb4GC" TargetMode="External"/><Relationship Id="rId9" Type="http://schemas.openxmlformats.org/officeDocument/2006/relationships/drawing" Target="../drawings/drawing1.xml"/><Relationship Id="rId1" Type="http://schemas.openxmlformats.org/officeDocument/2006/relationships/hyperlink" Target="http://standbytaskforce.maps.arcgis.com/home/gallery.html" TargetMode="External"/><Relationship Id="rId2" Type="http://schemas.openxmlformats.org/officeDocument/2006/relationships/hyperlink" Target="http://goo.gl/eabkP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maps/place/6%C2%B042%2752.9%22N+10%C2%B058%2718.4%22W/@6.714684,-10.971777,985m/data=!3m2!1e3!4b1!4m2!3m1!1s0x0:0x0" TargetMode="External"/><Relationship Id="rId2" Type="http://schemas.openxmlformats.org/officeDocument/2006/relationships/hyperlink" Target="http://www.tlcafrica.com/lisgis/lisgis.htm" TargetMode="External"/><Relationship Id="rId3" Type="http://schemas.openxmlformats.org/officeDocument/2006/relationships/hyperlink" Target="https://www.google.com/maps/place/6%C2%B040'33.9%22N+10%C2%B046'57.1%22W/@6.67607,-10.78253,750m/data=!3m2!1e3!4b1!4m2!3m1!1s0x0:0x0" TargetMode="External"/><Relationship Id="rId4" Type="http://schemas.openxmlformats.org/officeDocument/2006/relationships/hyperlink" Target="http://www.tlcafrica.com/lisgis/lisgis.htm" TargetMode="External"/><Relationship Id="rId5" Type="http://schemas.openxmlformats.org/officeDocument/2006/relationships/hyperlink" Target="https://www.google.com/maps/place/6%C2%B052'08.0%22N+10%C2%B049'26.4%22W/@6.8689785,-10.824,783m/data=!3m1!1e3!4m2!3m1!1s0x0:0x0" TargetMode="External"/><Relationship Id="rId6" Type="http://schemas.openxmlformats.org/officeDocument/2006/relationships/hyperlink" Target="https://www.google.com/maps/place/6%C2%B052'01.8%22N+10%C2%B049'49.3%22W/@6.8667749,-10.8305546,196m/data=!3m1!1e3!4m2!3m1!1s0x0:0x0" TargetMode="External"/><Relationship Id="rId7" Type="http://schemas.openxmlformats.org/officeDocument/2006/relationships/hyperlink" Target="http://www.theguardian.com/world/gallery/2014/oct/09/ebola-epidemic-spreads-in-pictures" TargetMode="External"/><Relationship Id="rId8" Type="http://schemas.openxmlformats.org/officeDocument/2006/relationships/hyperlink" Target="http://www.tlcafrica.com/lisgis/lisgis.htm" TargetMode="External"/><Relationship Id="rId9" Type="http://schemas.openxmlformats.org/officeDocument/2006/relationships/hyperlink" Target="http://www.tlcafrica.com/lisgis/lisgis.htm" TargetMode="External"/><Relationship Id="rId10" Type="http://schemas.openxmlformats.org/officeDocument/2006/relationships/hyperlink" Target="http://www.tlcafrica.com/lisgis/lisgis.htm" TargetMode="External"/><Relationship Id="rId11" Type="http://schemas.openxmlformats.org/officeDocument/2006/relationships/hyperlink" Target="http://www.tlcafrica.com/lisgis/lisgis.htm" TargetMode="External"/><Relationship Id="rId12" Type="http://schemas.openxmlformats.org/officeDocument/2006/relationships/hyperlink" Target="http://www.tlcafrica.com/lisgis/lisgis.htm" TargetMode="External"/><Relationship Id="rId13" Type="http://schemas.openxmlformats.org/officeDocument/2006/relationships/hyperlink" Target="http://www.tlcafrica.com/lisgis/lisgis.htm" TargetMode="External"/><Relationship Id="rId14" Type="http://schemas.openxmlformats.org/officeDocument/2006/relationships/hyperlink" Target="http://www.tlcafrica.com/lisgis/lisgis.htm" TargetMode="External"/><Relationship Id="rId15" Type="http://schemas.openxmlformats.org/officeDocument/2006/relationships/hyperlink" Target="http://liberia.ushahidi.com/reports/view/163" TargetMode="External"/><Relationship Id="rId16" Type="http://schemas.openxmlformats.org/officeDocument/2006/relationships/hyperlink" Target="http://www.tlcafrica.com/lisgis/lisgis.htm" TargetMode="External"/><Relationship Id="rId17" Type="http://schemas.openxmlformats.org/officeDocument/2006/relationships/hyperlink" Target="http://www.tlcafrica.com/lisgis/lisgis.htm" TargetMode="External"/><Relationship Id="rId18" Type="http://schemas.openxmlformats.org/officeDocument/2006/relationships/hyperlink" Target="http://www.tlcafrica.com/lisgis/lisgis.htm" TargetMode="External"/><Relationship Id="rId19" Type="http://schemas.openxmlformats.org/officeDocument/2006/relationships/hyperlink" Target="http://liberia.ushahidi.com/reports/view/390" TargetMode="External"/><Relationship Id="rId30" Type="http://schemas.openxmlformats.org/officeDocument/2006/relationships/hyperlink" Target="http://yellowpages.cybo.com/SL/bomi,_sierra_leone/hospitals/" TargetMode="External"/><Relationship Id="rId31" Type="http://schemas.openxmlformats.org/officeDocument/2006/relationships/hyperlink" Target="http://yellowpages.cybo.com/SL/bomi,_sierra_leone/hospitals/" TargetMode="External"/><Relationship Id="rId32" Type="http://schemas.openxmlformats.org/officeDocument/2006/relationships/hyperlink" Target="http://yellowpages.cybo.com/SL/bomi,_sierra_leone/hospitals/" TargetMode="External"/><Relationship Id="rId33" Type="http://schemas.openxmlformats.org/officeDocument/2006/relationships/hyperlink" Target="http://yellowpages.cybo.com/SL/bomi,_sierra_leone/hospitals/" TargetMode="External"/><Relationship Id="rId34" Type="http://schemas.openxmlformats.org/officeDocument/2006/relationships/hyperlink" Target="http://yellowpages.cybo.com/SL/bomi,_sierra_leone/hospitals/" TargetMode="External"/><Relationship Id="rId35" Type="http://schemas.openxmlformats.org/officeDocument/2006/relationships/hyperlink" Target="http://yellowpages.cybo.com/SL/bomi,_sierra_leone/hospitals/" TargetMode="External"/><Relationship Id="rId36" Type="http://schemas.openxmlformats.org/officeDocument/2006/relationships/hyperlink" Target="http://yellowpages.cybo.com/SL/bomi,_sierra_leone/hospitals/" TargetMode="External"/><Relationship Id="rId37" Type="http://schemas.openxmlformats.org/officeDocument/2006/relationships/hyperlink" Target="http://liberia.ushahidi.com/reports/view/461" TargetMode="External"/><Relationship Id="rId38" Type="http://schemas.openxmlformats.org/officeDocument/2006/relationships/hyperlink" Target="http://goo.gl/pVb4GC" TargetMode="External"/><Relationship Id="rId39" Type="http://schemas.openxmlformats.org/officeDocument/2006/relationships/hyperlink" Target="http://www.tlcafrica.com/lisgis/lisgis.htm" TargetMode="External"/><Relationship Id="rId50" Type="http://schemas.openxmlformats.org/officeDocument/2006/relationships/hyperlink" Target="http://www.tlcafrica.com/lisgis/lisgis.htm" TargetMode="External"/><Relationship Id="rId51" Type="http://schemas.openxmlformats.org/officeDocument/2006/relationships/hyperlink" Target="http://www.tlcafrica.com/lisgis/lisgis.htm" TargetMode="External"/><Relationship Id="rId52" Type="http://schemas.openxmlformats.org/officeDocument/2006/relationships/hyperlink" Target="http://www.tlcafrica.com/lisgis/lisgis.htm" TargetMode="External"/><Relationship Id="rId53" Type="http://schemas.openxmlformats.org/officeDocument/2006/relationships/hyperlink" Target="http://www.tlcafrica.com/lisgis/lisgis.htm" TargetMode="External"/><Relationship Id="rId54" Type="http://schemas.openxmlformats.org/officeDocument/2006/relationships/hyperlink" Target="http://liberia.ushahidi.com/reports/view/544" TargetMode="External"/><Relationship Id="rId55" Type="http://schemas.openxmlformats.org/officeDocument/2006/relationships/hyperlink" Target="http://www.tlcafrica.com/lisgis/lisgis.htm" TargetMode="External"/><Relationship Id="rId56" Type="http://schemas.openxmlformats.org/officeDocument/2006/relationships/hyperlink" Target="http://www.tlcafrica.com/lisgis/lisgis.htm" TargetMode="External"/><Relationship Id="rId57" Type="http://schemas.openxmlformats.org/officeDocument/2006/relationships/hyperlink" Target="http://www.tlcafrica.com/lisgis/lisgis.htm" TargetMode="External"/><Relationship Id="rId58" Type="http://schemas.openxmlformats.org/officeDocument/2006/relationships/hyperlink" Target="http://www.tlcafrica.com/lisgis/lisgis.htm" TargetMode="External"/><Relationship Id="rId59" Type="http://schemas.openxmlformats.org/officeDocument/2006/relationships/hyperlink" Target="http://www.tlcafrica.com/lisgis/lisgis.htm" TargetMode="External"/><Relationship Id="rId70" Type="http://schemas.openxmlformats.org/officeDocument/2006/relationships/hyperlink" Target="http://www.tlcafrica.com/lisgis/lisgis.htm" TargetMode="External"/><Relationship Id="rId71" Type="http://schemas.openxmlformats.org/officeDocument/2006/relationships/hyperlink" Target="http://www.tlcafrica.com/lisgis/lisgis.htm" TargetMode="External"/><Relationship Id="rId72" Type="http://schemas.openxmlformats.org/officeDocument/2006/relationships/hyperlink" Target="http://www.tlcafrica.com/lisgis/lisgis.htm" TargetMode="External"/><Relationship Id="rId73" Type="http://schemas.openxmlformats.org/officeDocument/2006/relationships/hyperlink" Target="http://en.wikipedia.org/wiki/Ganta_Hospital" TargetMode="External"/><Relationship Id="rId74" Type="http://schemas.openxmlformats.org/officeDocument/2006/relationships/hyperlink" Target="http://liberia.ushahidi.com/reports/view/482" TargetMode="External"/><Relationship Id="rId75" Type="http://schemas.openxmlformats.org/officeDocument/2006/relationships/hyperlink" Target="http://www.tlcafrica.com/lisgis/lisgis.htm" TargetMode="External"/><Relationship Id="rId76" Type="http://schemas.openxmlformats.org/officeDocument/2006/relationships/hyperlink" Target="http://www.tlcafrica.com/lisgis/lisgis.htm" TargetMode="External"/><Relationship Id="rId77" Type="http://schemas.openxmlformats.org/officeDocument/2006/relationships/hyperlink" Target="http://www.tlcafrica.com/lisgis/lisgis.htm" TargetMode="External"/><Relationship Id="rId78" Type="http://schemas.openxmlformats.org/officeDocument/2006/relationships/hyperlink" Target="http://www.tlcafrica.com/lisgis/lisgis.htm" TargetMode="External"/><Relationship Id="rId79" Type="http://schemas.openxmlformats.org/officeDocument/2006/relationships/hyperlink" Target="http://www.tlcafrica.com/lisgis/lisgis.htm" TargetMode="External"/><Relationship Id="rId90" Type="http://schemas.openxmlformats.org/officeDocument/2006/relationships/hyperlink" Target="http://www.tlcafrica.com/lisgis/lisgis.htm" TargetMode="External"/><Relationship Id="rId91" Type="http://schemas.openxmlformats.org/officeDocument/2006/relationships/hyperlink" Target="http://www.againstmalaria.com/images/00/03/3243.pdf" TargetMode="External"/><Relationship Id="rId92" Type="http://schemas.openxmlformats.org/officeDocument/2006/relationships/hyperlink" Target="http://www.againstmalaria.com/images/00/03/3243.pdf" TargetMode="External"/><Relationship Id="rId20" Type="http://schemas.openxmlformats.org/officeDocument/2006/relationships/hyperlink" Target="http://www.tlcafrica.com/lisgis/lisgis.htm" TargetMode="External"/><Relationship Id="rId21" Type="http://schemas.openxmlformats.org/officeDocument/2006/relationships/hyperlink" Target="http://yellowpages.cybo.com/SL/bomi,_sierra_leone/hospitals/" TargetMode="External"/><Relationship Id="rId22" Type="http://schemas.openxmlformats.org/officeDocument/2006/relationships/hyperlink" Target="http://yellowpages.cybo.com/SL/bomi,_sierra_leone/hospitals/" TargetMode="External"/><Relationship Id="rId23" Type="http://schemas.openxmlformats.org/officeDocument/2006/relationships/hyperlink" Target="http://yellowpages.cybo.com/SL/bomi,_sierra_leone/hospitals/" TargetMode="External"/><Relationship Id="rId24" Type="http://schemas.openxmlformats.org/officeDocument/2006/relationships/hyperlink" Target="http://yellowpages.cybo.com/SL/bomi,_sierra_leone/hospitals/" TargetMode="External"/><Relationship Id="rId25" Type="http://schemas.openxmlformats.org/officeDocument/2006/relationships/hyperlink" Target="http://yellowpages.cybo.com/SL/bomi,_sierra_leone/hospitals/" TargetMode="External"/><Relationship Id="rId26" Type="http://schemas.openxmlformats.org/officeDocument/2006/relationships/hyperlink" Target="http://yellowpages.cybo.com/SL/bomi,_sierra_leone/" TargetMode="External"/><Relationship Id="rId27" Type="http://schemas.openxmlformats.org/officeDocument/2006/relationships/hyperlink" Target="http://yellowpages.cybo.com/SL/bomi,_sierra_leone/hospitals/" TargetMode="External"/><Relationship Id="rId28" Type="http://schemas.openxmlformats.org/officeDocument/2006/relationships/hyperlink" Target="http://yellowpages.cybo.com/SL/bomi,_sierra_leone/hospitals/" TargetMode="External"/><Relationship Id="rId29" Type="http://schemas.openxmlformats.org/officeDocument/2006/relationships/hyperlink" Target="http://yellowpages.cybo.com/SL/bomi,_sierra_leone/hospitals/" TargetMode="External"/><Relationship Id="rId40" Type="http://schemas.openxmlformats.org/officeDocument/2006/relationships/hyperlink" Target="http://liberia.ushahidi.com/reports/view/287" TargetMode="External"/><Relationship Id="rId41" Type="http://schemas.openxmlformats.org/officeDocument/2006/relationships/hyperlink" Target="http://liberia.ushahidi.com/reports/view/221" TargetMode="External"/><Relationship Id="rId42" Type="http://schemas.openxmlformats.org/officeDocument/2006/relationships/hyperlink" Target="http://www.tlcafrica.com/lisgis/lisgis.htm" TargetMode="External"/><Relationship Id="rId43" Type="http://schemas.openxmlformats.org/officeDocument/2006/relationships/hyperlink" Target="http://www.tlcafrica.com/lisgis/lisgis.htm" TargetMode="External"/><Relationship Id="rId44" Type="http://schemas.openxmlformats.org/officeDocument/2006/relationships/hyperlink" Target="http://www.tlcafrica.com/lisgis/lisgis.htm" TargetMode="External"/><Relationship Id="rId45" Type="http://schemas.openxmlformats.org/officeDocument/2006/relationships/hyperlink" Target="http://reliefweb.int/sites/reliefweb.int/files/resources/Liberia_Health_Facilitiesv2_A3.pdf.pdf" TargetMode="External"/><Relationship Id="rId46" Type="http://schemas.openxmlformats.org/officeDocument/2006/relationships/hyperlink" Target="http://www.tlcafrica.com/lisgis/lisgis.htm" TargetMode="External"/><Relationship Id="rId47" Type="http://schemas.openxmlformats.org/officeDocument/2006/relationships/hyperlink" Target="http://en.wikipedia.org/wiki/Duside_Hospital" TargetMode="External"/><Relationship Id="rId48" Type="http://schemas.openxmlformats.org/officeDocument/2006/relationships/hyperlink" Target="http://yellowpages.cybo.com/SL/bomi,_sierra_leone/hospitals/" TargetMode="External"/><Relationship Id="rId49" Type="http://schemas.openxmlformats.org/officeDocument/2006/relationships/hyperlink" Target="http://www.tlcafrica.com/lisgis/lisgis.htm" TargetMode="External"/><Relationship Id="rId60" Type="http://schemas.openxmlformats.org/officeDocument/2006/relationships/hyperlink" Target="http://yellowpages.cybo.com/SL/bomi,_sierra_leone/hospitals/" TargetMode="External"/><Relationship Id="rId61" Type="http://schemas.openxmlformats.org/officeDocument/2006/relationships/hyperlink" Target="http://yellowpages.cybo.com/SL/bomi,_sierra_leone/hospitals/" TargetMode="External"/><Relationship Id="rId62" Type="http://schemas.openxmlformats.org/officeDocument/2006/relationships/hyperlink" Target="https://www.facebook.com/pages/Liberian-Red-Cross/163351030386862" TargetMode="External"/><Relationship Id="rId63" Type="http://schemas.openxmlformats.org/officeDocument/2006/relationships/hyperlink" Target="http://www.tlcafrica.com/lisgis/lisgis.htm" TargetMode="External"/><Relationship Id="rId64" Type="http://schemas.openxmlformats.org/officeDocument/2006/relationships/hyperlink" Target="http://www.tlcafrica.com/lisgis/lisgis.htm" TargetMode="External"/><Relationship Id="rId65" Type="http://schemas.openxmlformats.org/officeDocument/2006/relationships/hyperlink" Target="http://www.tlcafrica.com/lisgis/lisgis.htm" TargetMode="External"/><Relationship Id="rId66" Type="http://schemas.openxmlformats.org/officeDocument/2006/relationships/hyperlink" Target="http://liberia.ushahidi.com/reports/view/119" TargetMode="External"/><Relationship Id="rId67" Type="http://schemas.openxmlformats.org/officeDocument/2006/relationships/hyperlink" Target="http://www.tlcafrica.com/lisgis/lisgis.htm" TargetMode="External"/><Relationship Id="rId68" Type="http://schemas.openxmlformats.org/officeDocument/2006/relationships/hyperlink" Target="http://www.tlcafrica.com/lisgis/lisgis.htm" TargetMode="External"/><Relationship Id="rId69" Type="http://schemas.openxmlformats.org/officeDocument/2006/relationships/hyperlink" Target="http://reliefweb.int/sites/reliefweb.int/files/resources/Liberia_Health_Facilitiesv2_A3.pdf.pdf" TargetMode="External"/><Relationship Id="rId80" Type="http://schemas.openxmlformats.org/officeDocument/2006/relationships/hyperlink" Target="http://reliefweb.int/sites/reliefweb.int/files/resources/Liberia_Health_Facilitiesv2_A3.pdf.pdf" TargetMode="External"/><Relationship Id="rId81" Type="http://schemas.openxmlformats.org/officeDocument/2006/relationships/hyperlink" Target="http://www.tlcafrica.com/lisgis/lisgis.htm" TargetMode="External"/><Relationship Id="rId82" Type="http://schemas.openxmlformats.org/officeDocument/2006/relationships/hyperlink" Target="https://www.google.it/maps/place/5%C2%B028%2710.4%22N+9%C2%B034%2756.2%22W/@5.4692754,-9.5844655,1578m/data=!3m1!1e3!4m2!3m1!1s0x0:0x0?hl=en" TargetMode="External"/><Relationship Id="rId83" Type="http://schemas.openxmlformats.org/officeDocument/2006/relationships/hyperlink" Target="http://www.tlcafrica.com/lisgis/lisgis.htm" TargetMode="External"/><Relationship Id="rId84" Type="http://schemas.openxmlformats.org/officeDocument/2006/relationships/hyperlink" Target="http://www.tlcafrica.com/lisgis/lisgis.htm" TargetMode="External"/><Relationship Id="rId85" Type="http://schemas.openxmlformats.org/officeDocument/2006/relationships/hyperlink" Target="http://www.tlcafrica.com/lisgis/lisgis.htm" TargetMode="External"/><Relationship Id="rId86" Type="http://schemas.openxmlformats.org/officeDocument/2006/relationships/hyperlink" Target="https://www.google.it/maps/place/5%C2%B011%2750.8%22N+7%C2%B052%2731.9%22W/@5.1974444,-7.8755278,789m/data=!3m2!1e3!4b1!4m2!3m1!1s0x0:0x0?hl=en" TargetMode="External"/><Relationship Id="rId87" Type="http://schemas.openxmlformats.org/officeDocument/2006/relationships/hyperlink" Target="http://www.tlcafrica.com/lisgis/lisgis.htm" TargetMode="External"/><Relationship Id="rId88" Type="http://schemas.openxmlformats.org/officeDocument/2006/relationships/hyperlink" Target="http://www.tlcafrica.com/lisgis/lisgis.htm" TargetMode="External"/><Relationship Id="rId89" Type="http://schemas.openxmlformats.org/officeDocument/2006/relationships/hyperlink" Target="http://www.tlcafrica.com/lisgis/lisgis.htm" TargetMode="External"/></Relationships>
</file>

<file path=xl/worksheets/_rels/sheet3.xml.rels><?xml version="1.0" encoding="UTF-8" standalone="yes"?>
<Relationships xmlns="http://schemas.openxmlformats.org/package/2006/relationships"><Relationship Id="rId101" Type="http://schemas.openxmlformats.org/officeDocument/2006/relationships/hyperlink" Target="http://www.ubipharm-senegal.com" TargetMode="External"/><Relationship Id="rId102" Type="http://schemas.openxmlformats.org/officeDocument/2006/relationships/hyperlink" Target="http://www.sodipharm.sn" TargetMode="External"/><Relationship Id="rId103" Type="http://schemas.openxmlformats.org/officeDocument/2006/relationships/hyperlink" Target="http://www.dentalby.com/dentist-senegal/" TargetMode="External"/><Relationship Id="rId104" Type="http://schemas.openxmlformats.org/officeDocument/2006/relationships/hyperlink" Target="http://senegalie.wifeo.com/documents/SRUCTURE--MEDICALE-AU-SENEGAL.pdf" TargetMode="External"/><Relationship Id="rId105" Type="http://schemas.openxmlformats.org/officeDocument/2006/relationships/hyperlink" Target="http://www.yellowpagesofafrica.com/companies/senegal/medical-cabinets-doctors/" TargetMode="External"/><Relationship Id="rId106" Type="http://schemas.openxmlformats.org/officeDocument/2006/relationships/hyperlink" Target="http://photos.state.gov/libraries/mali/96825/Consular/Updated-Doctors-%20List_January2012%20.pdf" TargetMode="External"/><Relationship Id="rId107" Type="http://schemas.openxmlformats.org/officeDocument/2006/relationships/hyperlink" Target="http://www.bupainternational.com/facilities-finder/searchFacilities.do" TargetMode="External"/><Relationship Id="rId1" Type="http://schemas.openxmlformats.org/officeDocument/2006/relationships/hyperlink" Target="http://www.kaltura.com/index.php/extwidget/preview/partner_id/1673571/uiconf_id/25816871/entry_id/1_i0hmvn06/delivery/akamai" TargetMode="External"/><Relationship Id="rId2" Type="http://schemas.openxmlformats.org/officeDocument/2006/relationships/hyperlink" Target="http://www.tech4relief.com/2014/09/30/working-list-data-sources-ebola-mappers/" TargetMode="External"/><Relationship Id="rId3" Type="http://schemas.openxmlformats.org/officeDocument/2006/relationships/hyperlink" Target="http://goo.gl/B7doPq" TargetMode="External"/><Relationship Id="rId4" Type="http://schemas.openxmlformats.org/officeDocument/2006/relationships/hyperlink" Target="http://goo.gl/pVb4GC" TargetMode="External"/><Relationship Id="rId5" Type="http://schemas.openxmlformats.org/officeDocument/2006/relationships/hyperlink" Target="https://rowca.egnyte.com/dl/3h2o7Xp3zN/Ebola" TargetMode="External"/><Relationship Id="rId6" Type="http://schemas.openxmlformats.org/officeDocument/2006/relationships/hyperlink" Target="http://www.guinee.gov.gn" TargetMode="External"/><Relationship Id="rId7" Type="http://schemas.openxmlformats.org/officeDocument/2006/relationships/hyperlink" Target="http://reliefweb.int/organization/govt-guinea" TargetMode="External"/><Relationship Id="rId8" Type="http://schemas.openxmlformats.org/officeDocument/2006/relationships/hyperlink" Target="http://www.mohsw.gov.lr/" TargetMode="External"/><Relationship Id="rId9" Type="http://schemas.openxmlformats.org/officeDocument/2006/relationships/hyperlink" Target="http://health.gov.sl/" TargetMode="External"/><Relationship Id="rId108" Type="http://schemas.openxmlformats.org/officeDocument/2006/relationships/hyperlink" Target="http://www.theguardian.com/world/2014/oct/03/ebola-sierra-leone-epidemic" TargetMode="External"/><Relationship Id="rId109" Type="http://schemas.openxmlformats.org/officeDocument/2006/relationships/hyperlink" Target="http://wellbodyalliance.org/blog/2014/sep/18/ebola-medical-supplies-americares-arrive/" TargetMode="External"/><Relationship Id="rId10" Type="http://schemas.openxmlformats.org/officeDocument/2006/relationships/hyperlink" Target="https://dhis2nigeria.org.ng" TargetMode="External"/><Relationship Id="rId11" Type="http://schemas.openxmlformats.org/officeDocument/2006/relationships/hyperlink" Target="https://www.dhis2.org" TargetMode="External"/><Relationship Id="rId12" Type="http://schemas.openxmlformats.org/officeDocument/2006/relationships/hyperlink" Target="http://liberia.dhis2.org/" TargetMode="External"/><Relationship Id="rId13" Type="http://schemas.openxmlformats.org/officeDocument/2006/relationships/hyperlink" Target="https://www.internationalsos.com/ebola/index.cfm?content_id=395&amp;language_id=ENG" TargetMode="External"/><Relationship Id="rId14" Type="http://schemas.openxmlformats.org/officeDocument/2006/relationships/hyperlink" Target="http://www.cdc.gov/vhf/ebola/outbreaks/2014-west-africa/distribution-map.html" TargetMode="External"/><Relationship Id="rId15" Type="http://schemas.openxmlformats.org/officeDocument/2006/relationships/hyperlink" Target="http://www.who.int/csr/disease/ebola/situation-reports/en/" TargetMode="External"/><Relationship Id="rId16" Type="http://schemas.openxmlformats.org/officeDocument/2006/relationships/hyperlink" Target="http://www.goafricaonline.com/hopitaux" TargetMode="External"/><Relationship Id="rId17" Type="http://schemas.openxmlformats.org/officeDocument/2006/relationships/hyperlink" Target="http://photos.state.gov/libraries/mali/96825/Consular/Updated-Doctors-%20List_January2012%20.pdf" TargetMode="External"/><Relationship Id="rId18" Type="http://schemas.openxmlformats.org/officeDocument/2006/relationships/hyperlink" Target="http://www.goafricaonline.com/cabinets-medicaux" TargetMode="External"/><Relationship Id="rId19" Type="http://schemas.openxmlformats.org/officeDocument/2006/relationships/hyperlink" Target="http://wwhgd.org/content/ebola-data-call-spreadsheet" TargetMode="External"/><Relationship Id="rId30" Type="http://schemas.openxmlformats.org/officeDocument/2006/relationships/hyperlink" Target="http://infosierraleone.jimdo.com" TargetMode="External"/><Relationship Id="rId31" Type="http://schemas.openxmlformats.org/officeDocument/2006/relationships/hyperlink" Target="http://www.nationsonline.org" TargetMode="External"/><Relationship Id="rId32" Type="http://schemas.openxmlformats.org/officeDocument/2006/relationships/hyperlink" Target="http://www.goafricaonline.com" TargetMode="External"/><Relationship Id="rId33" Type="http://schemas.openxmlformats.org/officeDocument/2006/relationships/hyperlink" Target="http://www.guineeconakry.info" TargetMode="External"/><Relationship Id="rId34" Type="http://schemas.openxmlformats.org/officeDocument/2006/relationships/hyperlink" Target="http://www.un.org/africa/osaa/ngodirectory/dest/countries/Guinea.htm" TargetMode="External"/><Relationship Id="rId35" Type="http://schemas.openxmlformats.org/officeDocument/2006/relationships/hyperlink" Target="http://overpass-turbo.eu/" TargetMode="External"/><Relationship Id="rId36" Type="http://schemas.openxmlformats.org/officeDocument/2006/relationships/hyperlink" Target="https://www.humanitarianresponse.info/applications/data/datasets/locations/guinea" TargetMode="External"/><Relationship Id="rId37" Type="http://schemas.openxmlformats.org/officeDocument/2006/relationships/hyperlink" Target="http://www.lib.utexas.edu/maps/ams/west_africa/" TargetMode="External"/><Relationship Id="rId38" Type="http://schemas.openxmlformats.org/officeDocument/2006/relationships/hyperlink" Target="http://www.geopostcodes.com/Guinea" TargetMode="External"/><Relationship Id="rId39" Type="http://schemas.openxmlformats.org/officeDocument/2006/relationships/hyperlink" Target="http://reliefweb.int/maps?search=&amp;page=2&amp;f%5b0%5d=field_primary_country%3A110" TargetMode="External"/><Relationship Id="rId50" Type="http://schemas.openxmlformats.org/officeDocument/2006/relationships/hyperlink" Target="https://www.humanitarianresponse.info/applications/data/datasets/locations/guinea" TargetMode="External"/><Relationship Id="rId51" Type="http://schemas.openxmlformats.org/officeDocument/2006/relationships/hyperlink" Target="http://www.lib.utexas.edu/maps/ams/west_africa/" TargetMode="External"/><Relationship Id="rId52" Type="http://schemas.openxmlformats.org/officeDocument/2006/relationships/hyperlink" Target="http://www.geopostcodes.com/Guinea" TargetMode="External"/><Relationship Id="rId53" Type="http://schemas.openxmlformats.org/officeDocument/2006/relationships/hyperlink" Target="http://reliefweb.int/maps?search=&amp;page=2&amp;f%5b0%5d=field_primary_country%3A110" TargetMode="External"/><Relationship Id="rId54" Type="http://schemas.openxmlformats.org/officeDocument/2006/relationships/hyperlink" Target="http://www.ceniguinee.org/doc/bv_pdf/Liste_bv_nzerekore.pdf" TargetMode="External"/><Relationship Id="rId55" Type="http://schemas.openxmlformats.org/officeDocument/2006/relationships/hyperlink" Target="http://reliefweb.int/sites/reliefweb.int/files/resources/79AD2789A71143F7852572F2004C55D9-usaid_REF_gin.pdf" TargetMode="External"/><Relationship Id="rId56" Type="http://schemas.openxmlformats.org/officeDocument/2006/relationships/hyperlink" Target="http://www.geonames.org/v3/" TargetMode="External"/><Relationship Id="rId57" Type="http://schemas.openxmlformats.org/officeDocument/2006/relationships/hyperlink" Target="http://wikimapia.org/" TargetMode="External"/><Relationship Id="rId58" Type="http://schemas.openxmlformats.org/officeDocument/2006/relationships/hyperlink" Target="http://www.citypopulation.de/php/guinea-admin.php" TargetMode="External"/><Relationship Id="rId59" Type="http://schemas.openxmlformats.org/officeDocument/2006/relationships/hyperlink" Target="http://www.santeinfo-guinee.org/fic/Guinea_CNS_20102012.pdf" TargetMode="External"/><Relationship Id="rId70" Type="http://schemas.openxmlformats.org/officeDocument/2006/relationships/hyperlink" Target="http://gule-sider.cybo.com/GN/forecariah/urologer/" TargetMode="External"/><Relationship Id="rId71" Type="http://schemas.openxmlformats.org/officeDocument/2006/relationships/hyperlink" Target="http://www.cnlsguineeconakry.org/index.php?option=com_content&amp;view=article&amp;id=281&amp;Itemid=316" TargetMode="External"/><Relationship Id="rId72" Type="http://schemas.openxmlformats.org/officeDocument/2006/relationships/hyperlink" Target="http://www.cnlsguineeconakry.org/index.php?option=com_content&amp;view=article&amp;id=283&amp;Itemid=314" TargetMode="External"/><Relationship Id="rId73" Type="http://schemas.openxmlformats.org/officeDocument/2006/relationships/hyperlink" Target="http://yellowpages.cybo.com/search/?p=3&amp;t=c&amp;search=hospital&amp;searchcity=Freetown%20Sierra%20Leone&amp;pl=freetown&amp;i=SL" TargetMode="External"/><Relationship Id="rId74" Type="http://schemas.openxmlformats.org/officeDocument/2006/relationships/hyperlink" Target="http://www.ceniguinee.org/doc/bv_pdf/Liste_bv_boke.pdf" TargetMode="External"/><Relationship Id="rId75" Type="http://schemas.openxmlformats.org/officeDocument/2006/relationships/hyperlink" Target="http://www.ceniguinee.org/doc/bv_pdf/Liste_bv_conakry.pdf" TargetMode="External"/><Relationship Id="rId76" Type="http://schemas.openxmlformats.org/officeDocument/2006/relationships/hyperlink" Target="http://www.ceniguinee.org/doc/bv_pdf/Liste_bv_faranah.pdf" TargetMode="External"/><Relationship Id="rId77" Type="http://schemas.openxmlformats.org/officeDocument/2006/relationships/hyperlink" Target="http://www.ceniguinee.org/doc/bv_pdf/Liste_bv_kankan.pdf" TargetMode="External"/><Relationship Id="rId78" Type="http://schemas.openxmlformats.org/officeDocument/2006/relationships/hyperlink" Target="http://www.ceniguinee.org/doc/bv_pdf/Liste_bv_kindia.pdf" TargetMode="External"/><Relationship Id="rId79" Type="http://schemas.openxmlformats.org/officeDocument/2006/relationships/hyperlink" Target="http://www.ceniguinee.org/doc/bv_pdf/Liste_bv_labe.pdf" TargetMode="External"/><Relationship Id="rId110" Type="http://schemas.openxmlformats.org/officeDocument/2006/relationships/hyperlink" Target="https://translate.google.com/translate?sl=auto&amp;tl=en&amp;js=y&amp;prev=_t&amp;hl=en&amp;ie=UTF-8&amp;u=http%3A%2F%2Fmasangacreatinglife.com%2F&amp;edit-text=&amp;act=url" TargetMode="External"/><Relationship Id="rId90" Type="http://schemas.openxmlformats.org/officeDocument/2006/relationships/hyperlink" Target="http://infosierraleone.jimdo.com/healthcare/hospitals/" TargetMode="External"/><Relationship Id="rId91" Type="http://schemas.openxmlformats.org/officeDocument/2006/relationships/hyperlink" Target="http://goo.gl/pVb4GC" TargetMode="External"/><Relationship Id="rId92" Type="http://schemas.openxmlformats.org/officeDocument/2006/relationships/hyperlink" Target="http://www.allianzworldwidecare.com/hospital-doctor-and-health-practitioner-finder?PROVTYPE=PRACTITIONERS&amp;TRANS=Doctors%20and%20Health%20Practitioners%20in%20Freetown,%20Sierra%20Leone&amp;CON=Africa&amp;COUNTRY=Sierra_Leone&amp;CITY=Freetown&amp;choice=en" TargetMode="External"/><Relationship Id="rId93" Type="http://schemas.openxmlformats.org/officeDocument/2006/relationships/hyperlink" Target="http://yellowpages.cybo.com/search/?search=hospital&amp;searchcity=Freetown+Sierra+Leone&amp;pl=freetown&amp;i=SL&amp;t=c" TargetMode="External"/><Relationship Id="rId94" Type="http://schemas.openxmlformats.org/officeDocument/2006/relationships/hyperlink" Target="http://yellowpages.cybo.com/search/?search=pharmacy&amp;searchcity=Freetown+Sierra+Leone&amp;pl=freetown&amp;i=SL&amp;t=c" TargetMode="External"/><Relationship Id="rId95" Type="http://schemas.openxmlformats.org/officeDocument/2006/relationships/hyperlink" Target="http://photos.state.gov/libraries/sierraleone/231771/Consular_Section/03092013-MedicalServiceProvidersApril2013.pdf" TargetMode="External"/><Relationship Id="rId96" Type="http://schemas.openxmlformats.org/officeDocument/2006/relationships/hyperlink" Target="http://reliefweb.int/sites/reliefweb.int/files/resources/Ebola-Situation-Report_Vol-139.pdf" TargetMode="External"/><Relationship Id="rId97" Type="http://schemas.openxmlformats.org/officeDocument/2006/relationships/hyperlink" Target="http://www.international-health-cover.com/resources/senegal/senegal-hospital-list.html" TargetMode="External"/><Relationship Id="rId98" Type="http://schemas.openxmlformats.org/officeDocument/2006/relationships/hyperlink" Target="http://www.sante.gouv.sn/index.php?option=com_content&amp;view=article&amp;id=1296&amp;Itemid=768" TargetMode="External"/><Relationship Id="rId99" Type="http://schemas.openxmlformats.org/officeDocument/2006/relationships/hyperlink" Target="http://www.pna.sn" TargetMode="External"/><Relationship Id="rId20" Type="http://schemas.openxmlformats.org/officeDocument/2006/relationships/hyperlink" Target="http://www.fondationsonatel.sn/index.php/component/content/article/2-non-categorise/60-equipements-des-structures-de-sante-2010" TargetMode="External"/><Relationship Id="rId21" Type="http://schemas.openxmlformats.org/officeDocument/2006/relationships/hyperlink" Target="http://www.aophc.com/find-doctors--hospitals.html" TargetMode="External"/><Relationship Id="rId22" Type="http://schemas.openxmlformats.org/officeDocument/2006/relationships/hyperlink" Target="http://www.lern.ushahidi.com/main" TargetMode="External"/><Relationship Id="rId23" Type="http://schemas.openxmlformats.org/officeDocument/2006/relationships/hyperlink" Target="http://ilabliberia.org/ebola-resources/" TargetMode="External"/><Relationship Id="rId24" Type="http://schemas.openxmlformats.org/officeDocument/2006/relationships/hyperlink" Target="http://umap.openstreetmap.fr/fr/map/ebola-e-tracking-in-sierra-leone-liberia-and-guine_12522" TargetMode="External"/><Relationship Id="rId25" Type="http://schemas.openxmlformats.org/officeDocument/2006/relationships/hyperlink" Target="http://umap.openstreetmap.fr/fr/map/fin-maj-29-avril-closed-on-april-29-visov-suivi-ep_6356" TargetMode="External"/><Relationship Id="rId26" Type="http://schemas.openxmlformats.org/officeDocument/2006/relationships/hyperlink" Target="http://worldmap.harvard.edu/data/geonode:Murdock_EA_2011_vkZ" TargetMode="External"/><Relationship Id="rId27" Type="http://schemas.openxmlformats.org/officeDocument/2006/relationships/hyperlink" Target="http://reliefweb.int/sites/reliefweb.int/files/resources/Liberia_Health_Facilitiesv2_A3.pdf.pdf" TargetMode="External"/><Relationship Id="rId28" Type="http://schemas.openxmlformats.org/officeDocument/2006/relationships/hyperlink" Target="http://liberia.ushahidi.com/reports?page=11" TargetMode="External"/><Relationship Id="rId29" Type="http://schemas.openxmlformats.org/officeDocument/2006/relationships/hyperlink" Target="http://yellowpages.cybo.com" TargetMode="External"/><Relationship Id="rId40" Type="http://schemas.openxmlformats.org/officeDocument/2006/relationships/hyperlink" Target="http://www.ceniguinee.org/doc/bv_pdf/Liste_bv_nzerekore.pdf" TargetMode="External"/><Relationship Id="rId41" Type="http://schemas.openxmlformats.org/officeDocument/2006/relationships/hyperlink" Target="https://github.com/cmrivers/ebola" TargetMode="External"/><Relationship Id="rId42" Type="http://schemas.openxmlformats.org/officeDocument/2006/relationships/hyperlink" Target="http://www.tech4relief.com/2014/09/30/working-list-data-sources-ebola-mappers/" TargetMode="External"/><Relationship Id="rId43" Type="http://schemas.openxmlformats.org/officeDocument/2006/relationships/hyperlink" Target="http://en.wikipedia.org/wiki/Administrative_divisions_of_Guinea" TargetMode="External"/><Relationship Id="rId44" Type="http://schemas.openxmlformats.org/officeDocument/2006/relationships/hyperlink" Target="http://www.aidsmap.com/v635139697450000000/file/1186578/02_HASW_2013_Africa.pdf" TargetMode="External"/><Relationship Id="rId45" Type="http://schemas.openxmlformats.org/officeDocument/2006/relationships/hyperlink" Target="http://www.mapmakerdata.co.uk.s3-website-eu-west-1.amazonaws.com/library/stacks/Africa/index.htm" TargetMode="External"/><Relationship Id="rId46" Type="http://schemas.openxmlformats.org/officeDocument/2006/relationships/hyperlink" Target="http://www.mapmakerdata.co.uk.s3-website-eu-west-1.amazonaws.com/library/stacks/Africa/Guinea/index.htm" TargetMode="External"/><Relationship Id="rId47" Type="http://schemas.openxmlformats.org/officeDocument/2006/relationships/hyperlink" Target="http://www.mapmakerdata.co.uk.s3-website-eu-west-1.amazonaws.com/library/stacks/Africa/Liberia/index.htm" TargetMode="External"/><Relationship Id="rId48" Type="http://schemas.openxmlformats.org/officeDocument/2006/relationships/hyperlink" Target="http://www.mapmakerdata.co.uk.s3-website-eu-west-1.amazonaws.com/library/stacks/Africa/Sierra%20Leone/index.htm" TargetMode="External"/><Relationship Id="rId49" Type="http://schemas.openxmlformats.org/officeDocument/2006/relationships/hyperlink" Target="http://overpass-turbo.eu/" TargetMode="External"/><Relationship Id="rId60" Type="http://schemas.openxmlformats.org/officeDocument/2006/relationships/hyperlink" Target="http://hxlstandard.org/standard/dictionary/" TargetMode="External"/><Relationship Id="rId61" Type="http://schemas.openxmlformats.org/officeDocument/2006/relationships/hyperlink" Target="https://drive.google.com/a/standbytaskforce.com/file/d/0B_5gcXObE3mmYS0zQlBuR1hONzBnTjU2emdseEVSNC02cGpv/view" TargetMode="External"/><Relationship Id="rId62" Type="http://schemas.openxmlformats.org/officeDocument/2006/relationships/hyperlink" Target="http://facilityregistry.org/" TargetMode="External"/><Relationship Id="rId63" Type="http://schemas.openxmlformats.org/officeDocument/2006/relationships/hyperlink" Target="http://photos.state.gov/libraries/guinea/231771/PDFs/conakryclinicsmap.pdf" TargetMode="External"/><Relationship Id="rId64" Type="http://schemas.openxmlformats.org/officeDocument/2006/relationships/hyperlink" Target="http://www.goafricaonline.com/guinee/dentistes" TargetMode="External"/><Relationship Id="rId65" Type="http://schemas.openxmlformats.org/officeDocument/2006/relationships/hyperlink" Target="http://yellowpages.cybo.com/search/?p=1&amp;searchcity=Conakry%20Guinea&amp;pl=conakry&amp;t=c&amp;search=pharmacie&amp;i=GN" TargetMode="External"/><Relationship Id="rId66" Type="http://schemas.openxmlformats.org/officeDocument/2006/relationships/hyperlink" Target="http://www.goafricaonline.com/23640-medical-center-sos-medecin--cabinet-medical-conakry-guinee" TargetMode="External"/><Relationship Id="rId67" Type="http://schemas.openxmlformats.org/officeDocument/2006/relationships/hyperlink" Target="http://photos.state.gov/libraries/guinea/231771/PDFs/localclinicshospitalsandhealthproviders.pdf" TargetMode="External"/><Relationship Id="rId68" Type="http://schemas.openxmlformats.org/officeDocument/2006/relationships/hyperlink" Target="http://www.santeinfo-guinee.org/fic/GUINEEMSHPANNUAIRE2011.pdf" TargetMode="External"/><Relationship Id="rId69" Type="http://schemas.openxmlformats.org/officeDocument/2006/relationships/hyperlink" Target="http://www.allianzworldwidecare.com/hospital-doctor-and-health-practitioner-finder/?choice=en&amp;TRANS=Hospitals-in-Conakry,-Guinea&amp;CON=Africa&amp;COUNTRY=Guinea&amp;CITY=Conakry&amp;PROVTYPE=HOSPITALS" TargetMode="External"/><Relationship Id="rId100" Type="http://schemas.openxmlformats.org/officeDocument/2006/relationships/hyperlink" Target="http://www.laborex-senegal.com" TargetMode="External"/><Relationship Id="rId80" Type="http://schemas.openxmlformats.org/officeDocument/2006/relationships/hyperlink" Target="http://www.ceniguinee.org/doc/bv_pdf/Liste_bv_mamou.pdf" TargetMode="External"/><Relationship Id="rId81" Type="http://schemas.openxmlformats.org/officeDocument/2006/relationships/hyperlink" Target="http://www.ceniguinee.org/doc/bv_pdf/Liste_bv_nzerekore.pdf" TargetMode="External"/><Relationship Id="rId82" Type="http://schemas.openxmlformats.org/officeDocument/2006/relationships/hyperlink" Target="https://docs.google.com/a/standbytaskforce.com/spreadsheets/d/1QIyCIR8dbPqCsZ-Bfdq2NZCzAnjVmwvVPofnli0s5Og/edit" TargetMode="External"/><Relationship Id="rId83" Type="http://schemas.openxmlformats.org/officeDocument/2006/relationships/hyperlink" Target="http://www.tlcafrica.com/lisgis/lisgis_links.htm" TargetMode="External"/><Relationship Id="rId84" Type="http://schemas.openxmlformats.org/officeDocument/2006/relationships/hyperlink" Target="http://goo.gl/pVb4GC" TargetMode="External"/><Relationship Id="rId85" Type="http://schemas.openxmlformats.org/officeDocument/2006/relationships/hyperlink" Target="http://goo.gl/DkbNaU" TargetMode="External"/><Relationship Id="rId86" Type="http://schemas.openxmlformats.org/officeDocument/2006/relationships/hyperlink" Target="http://www.allianzworldwidecare.com/hospital-doctor-and-health-practitioner-finder?PROVTYPE=HOSPITALS&amp;TRANS=Hospitals%20in%20Monrovia,%20Liberia&amp;CON=Africa&amp;COUNTRY=Liberia&amp;CITY=Monrovia&amp;choice=en" TargetMode="External"/><Relationship Id="rId87" Type="http://schemas.openxmlformats.org/officeDocument/2006/relationships/hyperlink" Target="https://extranet.who.int/ebola/" TargetMode="External"/><Relationship Id="rId88" Type="http://schemas.openxmlformats.org/officeDocument/2006/relationships/hyperlink" Target="https://who-ocr.github.io/ebola-data/" TargetMode="External"/><Relationship Id="rId89" Type="http://schemas.openxmlformats.org/officeDocument/2006/relationships/hyperlink" Target="http://reliefweb.int/sites/reliefweb.int/files/resources/Liberia_Health_Facilitiesv2_A3.pd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selection activeCell="B19" sqref="B19"/>
    </sheetView>
  </sheetViews>
  <sheetFormatPr baseColWidth="10" defaultColWidth="14.5" defaultRowHeight="15.75" customHeight="1" x14ac:dyDescent="0"/>
  <cols>
    <col min="2" max="2" width="91.6640625" customWidth="1"/>
    <col min="3" max="3" width="49.6640625" customWidth="1"/>
    <col min="6" max="6" width="22.33203125" customWidth="1"/>
    <col min="7" max="7" width="8" customWidth="1"/>
    <col min="8" max="8" width="14.33203125" customWidth="1"/>
    <col min="10" max="10" width="11.83203125" customWidth="1"/>
    <col min="16" max="16" width="30.33203125" customWidth="1"/>
  </cols>
  <sheetData>
    <row r="1" spans="1:15" ht="15.75" customHeight="1">
      <c r="A1" s="1" t="s">
        <v>0</v>
      </c>
    </row>
    <row r="4" spans="1:15" ht="15.75" customHeight="1">
      <c r="B4" s="2"/>
    </row>
    <row r="5" spans="1:15">
      <c r="B5" s="3" t="s">
        <v>1</v>
      </c>
      <c r="C5" s="4" t="s">
        <v>2</v>
      </c>
    </row>
    <row r="6" spans="1:15" ht="15.75" customHeight="1">
      <c r="B6" s="5" t="s">
        <v>3</v>
      </c>
    </row>
    <row r="7" spans="1:15" ht="15.75" customHeight="1">
      <c r="B7" s="6" t="s">
        <v>4</v>
      </c>
    </row>
    <row r="8" spans="1:15" ht="15.75" customHeight="1">
      <c r="B8" s="5" t="s">
        <v>5</v>
      </c>
    </row>
    <row r="9" spans="1:15" ht="15.75" customHeight="1">
      <c r="B9" s="6" t="s">
        <v>6</v>
      </c>
    </row>
    <row r="10" spans="1:15" ht="15.75" customHeight="1">
      <c r="B10" s="7" t="s">
        <v>7</v>
      </c>
      <c r="C10" s="8" t="s">
        <v>8</v>
      </c>
      <c r="D10" s="1"/>
      <c r="E10" s="1"/>
      <c r="F10" s="1"/>
    </row>
    <row r="11" spans="1:15" ht="15.75" customHeight="1">
      <c r="B11" s="1" t="s">
        <v>9</v>
      </c>
      <c r="C11" s="9" t="s">
        <v>10</v>
      </c>
      <c r="D11" s="10"/>
      <c r="E11" s="10"/>
      <c r="F11" s="11"/>
      <c r="G11" s="11"/>
      <c r="H11" s="12"/>
      <c r="I11" s="12"/>
      <c r="K11" s="1"/>
      <c r="L11" s="1"/>
    </row>
    <row r="12" spans="1:15" ht="15.75" customHeight="1">
      <c r="B12" s="1" t="s">
        <v>11</v>
      </c>
      <c r="C12" s="9" t="s">
        <v>12</v>
      </c>
      <c r="D12" s="10"/>
      <c r="E12" s="10"/>
      <c r="F12" s="11"/>
      <c r="G12" s="11"/>
      <c r="H12" s="12"/>
      <c r="I12" s="12"/>
      <c r="K12" s="1"/>
      <c r="L12" s="1"/>
    </row>
    <row r="13" spans="1:15" ht="15.75" customHeight="1">
      <c r="B13" s="5" t="s">
        <v>13</v>
      </c>
      <c r="C13" s="9" t="s">
        <v>14</v>
      </c>
      <c r="D13" s="13"/>
      <c r="E13" s="13"/>
      <c r="F13" s="14"/>
      <c r="G13" s="14"/>
      <c r="H13" s="1"/>
      <c r="I13" s="12"/>
      <c r="K13" s="1"/>
      <c r="L13" s="1"/>
    </row>
    <row r="14" spans="1:15" ht="15.75" customHeight="1">
      <c r="B14" s="1" t="s">
        <v>15</v>
      </c>
      <c r="C14" s="9" t="s">
        <v>16</v>
      </c>
      <c r="D14" s="10"/>
      <c r="E14" s="10"/>
      <c r="F14" s="14"/>
      <c r="G14" s="14"/>
      <c r="H14" s="1"/>
      <c r="I14" s="1"/>
      <c r="K14" s="1"/>
      <c r="L14" s="1"/>
    </row>
    <row r="15" spans="1:15" ht="15.75" customHeight="1">
      <c r="B15" s="5" t="s">
        <v>17</v>
      </c>
      <c r="C15" s="15" t="s">
        <v>18</v>
      </c>
      <c r="D15" s="16"/>
      <c r="E15" s="16"/>
      <c r="F15" s="1"/>
      <c r="G15" s="1"/>
      <c r="H15" s="17"/>
      <c r="I15" s="17"/>
      <c r="K15" s="1"/>
      <c r="L15" s="1"/>
      <c r="M15" s="18"/>
      <c r="N15" s="16"/>
      <c r="O15" s="19"/>
    </row>
    <row r="16" spans="1:15" ht="15.75" customHeight="1">
      <c r="B16" s="20"/>
    </row>
    <row r="17" spans="2:5" ht="15.75" customHeight="1">
      <c r="B17" s="6"/>
    </row>
    <row r="18" spans="2:5" ht="15.75" customHeight="1">
      <c r="B18" s="7" t="s">
        <v>19</v>
      </c>
      <c r="C18" s="8" t="s">
        <v>20</v>
      </c>
    </row>
    <row r="19" spans="2:5" ht="15.75" customHeight="1">
      <c r="B19" s="1" t="s">
        <v>21</v>
      </c>
      <c r="C19" s="225" t="s">
        <v>22</v>
      </c>
      <c r="D19" s="226"/>
    </row>
    <row r="22" spans="2:5" ht="15.75" customHeight="1">
      <c r="B22" s="8" t="s">
        <v>23</v>
      </c>
      <c r="C22" s="8" t="s">
        <v>24</v>
      </c>
      <c r="D22" s="21"/>
      <c r="E22" s="21"/>
    </row>
    <row r="23" spans="2:5" ht="15.75" customHeight="1">
      <c r="B23" s="16" t="s">
        <v>25</v>
      </c>
      <c r="D23" s="21"/>
      <c r="E23" s="21"/>
    </row>
    <row r="24" spans="2:5" ht="15.75" customHeight="1">
      <c r="B24" s="16" t="s">
        <v>26</v>
      </c>
      <c r="C24" s="15" t="s">
        <v>27</v>
      </c>
      <c r="D24" s="21"/>
      <c r="E24" s="21"/>
    </row>
    <row r="25" spans="2:5" ht="15.75" customHeight="1">
      <c r="B25" s="1" t="s">
        <v>28</v>
      </c>
      <c r="C25" s="9" t="s">
        <v>29</v>
      </c>
      <c r="D25" s="21"/>
      <c r="E25" s="21"/>
    </row>
    <row r="26" spans="2:5" ht="15.75" customHeight="1">
      <c r="B26" s="1" t="s">
        <v>30</v>
      </c>
      <c r="C26" s="26"/>
      <c r="D26" s="21"/>
      <c r="E26" s="21"/>
    </row>
    <row r="27" spans="2:5" ht="15.75" customHeight="1">
      <c r="B27" s="1" t="s">
        <v>31</v>
      </c>
      <c r="D27" s="21"/>
      <c r="E27" s="21"/>
    </row>
    <row r="28" spans="2:5" ht="15.75" customHeight="1">
      <c r="B28" s="1" t="s">
        <v>32</v>
      </c>
      <c r="C28" s="21"/>
    </row>
    <row r="30" spans="2:5" ht="15.75" customHeight="1">
      <c r="C30" s="21"/>
    </row>
    <row r="31" spans="2:5" ht="15.75" customHeight="1">
      <c r="C31" s="21"/>
    </row>
    <row r="33" spans="2:3" ht="15.75" customHeight="1">
      <c r="B33" s="7" t="s">
        <v>33</v>
      </c>
    </row>
    <row r="34" spans="2:3" ht="15.75" customHeight="1">
      <c r="B34" s="36" t="s">
        <v>34</v>
      </c>
      <c r="C34" s="1" t="s">
        <v>35</v>
      </c>
    </row>
    <row r="35" spans="2:3" ht="15.75" customHeight="1">
      <c r="B35" s="36" t="s">
        <v>36</v>
      </c>
    </row>
    <row r="36" spans="2:3" ht="15.75" customHeight="1">
      <c r="B36" s="36" t="s">
        <v>37</v>
      </c>
    </row>
    <row r="37" spans="2:3" ht="15.75" customHeight="1">
      <c r="B37" s="21" t="s">
        <v>38</v>
      </c>
      <c r="C37" s="1"/>
    </row>
    <row r="38" spans="2:3" ht="15.75" customHeight="1">
      <c r="B38" s="1" t="s">
        <v>39</v>
      </c>
      <c r="C38" s="1"/>
    </row>
    <row r="39" spans="2:3" ht="15.75" customHeight="1">
      <c r="B39" s="1" t="s">
        <v>40</v>
      </c>
      <c r="C39" s="1"/>
    </row>
    <row r="40" spans="2:3" ht="15.75" customHeight="1">
      <c r="B40" s="1" t="s">
        <v>41</v>
      </c>
      <c r="C40" s="1"/>
    </row>
    <row r="41" spans="2:3" ht="15.75" customHeight="1">
      <c r="B41" s="1" t="s">
        <v>42</v>
      </c>
      <c r="C41" s="1"/>
    </row>
    <row r="42" spans="2:3" ht="15.75" customHeight="1">
      <c r="B42" s="1" t="s">
        <v>43</v>
      </c>
      <c r="C42" s="1"/>
    </row>
    <row r="43" spans="2:3" ht="15.75" customHeight="1">
      <c r="B43" s="1" t="s">
        <v>44</v>
      </c>
      <c r="C43" s="1"/>
    </row>
    <row r="44" spans="2:3" ht="15.75" customHeight="1">
      <c r="B44" s="1" t="s">
        <v>45</v>
      </c>
      <c r="C44" s="1" t="s">
        <v>46</v>
      </c>
    </row>
    <row r="45" spans="2:3" ht="15.75" customHeight="1">
      <c r="B45" s="1" t="s">
        <v>47</v>
      </c>
      <c r="C45" s="1" t="s">
        <v>48</v>
      </c>
    </row>
    <row r="46" spans="2:3" ht="15.75" customHeight="1">
      <c r="B46" s="21" t="s">
        <v>49</v>
      </c>
    </row>
    <row r="47" spans="2:3" ht="15.75" customHeight="1">
      <c r="B47" s="37" t="s">
        <v>50</v>
      </c>
    </row>
    <row r="48" spans="2:3" ht="15.75" customHeight="1">
      <c r="B48" s="18" t="s">
        <v>51</v>
      </c>
    </row>
    <row r="49" spans="2:2" ht="15.75" customHeight="1">
      <c r="B49" s="21" t="s">
        <v>52</v>
      </c>
    </row>
    <row r="50" spans="2:2" ht="15.75" customHeight="1">
      <c r="B50" s="21" t="s">
        <v>53</v>
      </c>
    </row>
    <row r="51" spans="2:2" ht="15.75" customHeight="1">
      <c r="B51" s="21" t="s">
        <v>54</v>
      </c>
    </row>
    <row r="52" spans="2:2" ht="15.75" customHeight="1">
      <c r="B52" s="21" t="s">
        <v>55</v>
      </c>
    </row>
  </sheetData>
  <mergeCells count="1">
    <mergeCell ref="C19:D19"/>
  </mergeCells>
  <hyperlinks>
    <hyperlink ref="C11" r:id="rId1"/>
    <hyperlink ref="C12" r:id="rId2"/>
    <hyperlink ref="C13" r:id="rId3"/>
    <hyperlink ref="C14" r:id="rId4"/>
    <hyperlink ref="C15" r:id="rId5"/>
    <hyperlink ref="C19" r:id="rId6"/>
    <hyperlink ref="C24" r:id="rId7"/>
    <hyperlink ref="C25" r:id="rId8"/>
  </hyperlinks>
  <pageMargins left="0.78740157499999996" right="0.78740157499999996" top="1" bottom="1" header="0.5" footer="0.5"/>
  <drawing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94"/>
  <sheetViews>
    <sheetView tabSelected="1" workbookViewId="0">
      <pane xSplit="5" ySplit="2" topLeftCell="F3" activePane="bottomRight" state="frozen"/>
      <selection pane="topRight" activeCell="F1" sqref="F1"/>
      <selection pane="bottomLeft" activeCell="A3" sqref="A3"/>
      <selection pane="bottomRight" activeCell="F3" sqref="F3"/>
    </sheetView>
  </sheetViews>
  <sheetFormatPr baseColWidth="10" defaultColWidth="14.5" defaultRowHeight="15.75" customHeight="1" x14ac:dyDescent="0"/>
  <cols>
    <col min="1" max="1" width="10.33203125" customWidth="1"/>
    <col min="2" max="2" width="9" customWidth="1"/>
    <col min="3" max="3" width="8.6640625" customWidth="1"/>
    <col min="4" max="4" width="11.5" customWidth="1"/>
    <col min="5" max="5" width="14.1640625" customWidth="1"/>
    <col min="6" max="6" width="32.5" customWidth="1"/>
    <col min="7" max="7" width="17.83203125" customWidth="1"/>
    <col min="8" max="8" width="11.1640625" customWidth="1"/>
    <col min="9" max="9" width="18" customWidth="1"/>
    <col min="10" max="10" width="12.33203125" customWidth="1"/>
    <col min="11" max="11" width="14.5" customWidth="1"/>
    <col min="12" max="12" width="10" customWidth="1"/>
    <col min="13" max="14" width="9.5" customWidth="1"/>
    <col min="15" max="15" width="9.6640625" customWidth="1"/>
    <col min="16" max="16" width="9.83203125" customWidth="1"/>
    <col min="17" max="17" width="13" customWidth="1"/>
    <col min="18" max="19" width="8.1640625" customWidth="1"/>
    <col min="20" max="20" width="9" customWidth="1"/>
    <col min="23" max="23" width="15.5" customWidth="1"/>
    <col min="24" max="24" width="9.5" customWidth="1"/>
    <col min="25" max="25" width="17.1640625" customWidth="1"/>
    <col min="26" max="26" width="10.6640625" customWidth="1"/>
    <col min="27" max="27" width="7.5" customWidth="1"/>
    <col min="29" max="30" width="13.5" customWidth="1"/>
    <col min="31" max="31" width="30.6640625" customWidth="1"/>
    <col min="33" max="33" width="57" customWidth="1"/>
    <col min="34" max="34" width="37" customWidth="1"/>
    <col min="35" max="35" width="21.6640625" customWidth="1"/>
    <col min="36" max="36" width="9.6640625" customWidth="1"/>
    <col min="37" max="37" width="23.33203125" customWidth="1"/>
    <col min="38" max="38" width="37.5" customWidth="1"/>
    <col min="39" max="39" width="9" customWidth="1"/>
    <col min="41" max="41" width="5" customWidth="1"/>
    <col min="42" max="42" width="13.33203125" customWidth="1"/>
  </cols>
  <sheetData>
    <row r="1" spans="1:44" ht="24">
      <c r="A1" s="22" t="s">
        <v>56</v>
      </c>
      <c r="B1" s="22" t="s">
        <v>57</v>
      </c>
      <c r="C1" s="22" t="s">
        <v>58</v>
      </c>
      <c r="D1" s="24" t="s">
        <v>59</v>
      </c>
      <c r="E1" s="22" t="s">
        <v>60</v>
      </c>
      <c r="F1" s="22" t="s">
        <v>61</v>
      </c>
      <c r="G1" s="23" t="s">
        <v>62</v>
      </c>
      <c r="H1" s="22" t="s">
        <v>63</v>
      </c>
      <c r="I1" s="22" t="s">
        <v>64</v>
      </c>
      <c r="J1" s="22" t="s">
        <v>65</v>
      </c>
      <c r="K1" s="22" t="s">
        <v>66</v>
      </c>
      <c r="L1" s="22" t="s">
        <v>67</v>
      </c>
      <c r="M1" s="22" t="s">
        <v>68</v>
      </c>
      <c r="N1" s="22" t="s">
        <v>69</v>
      </c>
      <c r="O1" s="22" t="s">
        <v>70</v>
      </c>
      <c r="P1" s="22" t="s">
        <v>71</v>
      </c>
      <c r="Q1" s="22" t="s">
        <v>72</v>
      </c>
      <c r="R1" s="22" t="s">
        <v>73</v>
      </c>
      <c r="S1" s="22" t="s">
        <v>74</v>
      </c>
      <c r="T1" s="22" t="s">
        <v>75</v>
      </c>
      <c r="U1" s="22" t="s">
        <v>76</v>
      </c>
      <c r="V1" s="22" t="s">
        <v>77</v>
      </c>
      <c r="W1" s="22" t="s">
        <v>78</v>
      </c>
      <c r="X1" s="38" t="s">
        <v>79</v>
      </c>
      <c r="Y1" s="22" t="s">
        <v>80</v>
      </c>
      <c r="Z1" s="38" t="s">
        <v>81</v>
      </c>
      <c r="AA1" s="24" t="s">
        <v>82</v>
      </c>
      <c r="AB1" s="24" t="s">
        <v>83</v>
      </c>
      <c r="AC1" s="62" t="s">
        <v>84</v>
      </c>
      <c r="AD1" s="63" t="s">
        <v>85</v>
      </c>
      <c r="AE1" s="22" t="s">
        <v>86</v>
      </c>
      <c r="AF1" s="22" t="s">
        <v>87</v>
      </c>
      <c r="AG1" s="22" t="s">
        <v>88</v>
      </c>
      <c r="AH1" s="22" t="s">
        <v>89</v>
      </c>
      <c r="AI1" s="22" t="s">
        <v>90</v>
      </c>
      <c r="AJ1" s="24" t="s">
        <v>91</v>
      </c>
      <c r="AK1" s="24" t="s">
        <v>92</v>
      </c>
      <c r="AL1" s="25" t="s">
        <v>93</v>
      </c>
      <c r="AM1" s="25" t="s">
        <v>94</v>
      </c>
      <c r="AN1" s="25" t="s">
        <v>95</v>
      </c>
      <c r="AO1" s="25" t="s">
        <v>96</v>
      </c>
      <c r="AP1" s="25" t="s">
        <v>97</v>
      </c>
      <c r="AQ1" s="25" t="s">
        <v>98</v>
      </c>
      <c r="AR1" s="25" t="s">
        <v>99</v>
      </c>
    </row>
    <row r="2" spans="1:44" ht="12">
      <c r="A2" s="27" t="s">
        <v>100</v>
      </c>
      <c r="B2" s="27" t="s">
        <v>101</v>
      </c>
      <c r="C2" s="27" t="s">
        <v>102</v>
      </c>
      <c r="D2" s="30" t="s">
        <v>103</v>
      </c>
      <c r="E2" s="27" t="s">
        <v>104</v>
      </c>
      <c r="F2" s="27" t="s">
        <v>105</v>
      </c>
      <c r="G2" s="28" t="s">
        <v>106</v>
      </c>
      <c r="H2" s="27" t="s">
        <v>107</v>
      </c>
      <c r="I2" s="28" t="s">
        <v>108</v>
      </c>
      <c r="J2" s="27" t="s">
        <v>109</v>
      </c>
      <c r="K2" s="27" t="s">
        <v>110</v>
      </c>
      <c r="L2" s="27" t="s">
        <v>111</v>
      </c>
      <c r="M2" s="27" t="s">
        <v>112</v>
      </c>
      <c r="N2" s="27" t="s">
        <v>113</v>
      </c>
      <c r="O2" s="27" t="s">
        <v>114</v>
      </c>
      <c r="P2" s="27" t="s">
        <v>115</v>
      </c>
      <c r="Q2" s="27" t="s">
        <v>116</v>
      </c>
      <c r="R2" s="27" t="s">
        <v>117</v>
      </c>
      <c r="S2" s="27" t="s">
        <v>118</v>
      </c>
      <c r="T2" s="27" t="s">
        <v>119</v>
      </c>
      <c r="U2" s="31" t="s">
        <v>120</v>
      </c>
      <c r="V2" s="31" t="s">
        <v>121</v>
      </c>
      <c r="W2" s="27" t="s">
        <v>122</v>
      </c>
      <c r="X2" s="27" t="s">
        <v>123</v>
      </c>
      <c r="Y2" s="27" t="s">
        <v>124</v>
      </c>
      <c r="Z2" s="27" t="s">
        <v>125</v>
      </c>
      <c r="AA2" s="27" t="s">
        <v>126</v>
      </c>
      <c r="AB2" s="27" t="s">
        <v>127</v>
      </c>
      <c r="AC2" s="64" t="s">
        <v>128</v>
      </c>
      <c r="AD2" s="65" t="s">
        <v>129</v>
      </c>
      <c r="AE2" s="27" t="s">
        <v>130</v>
      </c>
      <c r="AF2" s="27" t="s">
        <v>131</v>
      </c>
      <c r="AG2" s="27" t="s">
        <v>132</v>
      </c>
      <c r="AH2" s="27" t="s">
        <v>133</v>
      </c>
      <c r="AI2" s="29" t="s">
        <v>134</v>
      </c>
      <c r="AJ2" s="27" t="s">
        <v>135</v>
      </c>
      <c r="AK2" s="27" t="s">
        <v>136</v>
      </c>
      <c r="AL2" s="31" t="s">
        <v>137</v>
      </c>
      <c r="AM2" s="31" t="s">
        <v>138</v>
      </c>
      <c r="AN2" s="31" t="s">
        <v>139</v>
      </c>
      <c r="AO2" s="31" t="s">
        <v>140</v>
      </c>
      <c r="AP2" s="31" t="s">
        <v>141</v>
      </c>
      <c r="AQ2" s="31" t="s">
        <v>142</v>
      </c>
      <c r="AR2" s="31" t="s">
        <v>143</v>
      </c>
    </row>
    <row r="3" spans="1:44" ht="12">
      <c r="A3" s="16" t="s">
        <v>144</v>
      </c>
      <c r="B3" s="16" t="s">
        <v>145</v>
      </c>
      <c r="C3" s="16" t="s">
        <v>146</v>
      </c>
      <c r="D3" s="66">
        <v>41870</v>
      </c>
      <c r="E3" s="61" t="s">
        <v>147</v>
      </c>
      <c r="F3" s="61" t="s">
        <v>148</v>
      </c>
      <c r="G3" s="6" t="s">
        <v>149</v>
      </c>
      <c r="H3" s="10"/>
      <c r="I3" s="36" t="s">
        <v>150</v>
      </c>
      <c r="J3" s="10"/>
      <c r="K3" s="10"/>
      <c r="L3" s="10"/>
      <c r="M3" s="16" t="s">
        <v>151</v>
      </c>
      <c r="N3" s="16" t="s">
        <v>152</v>
      </c>
      <c r="O3" s="16" t="s">
        <v>153</v>
      </c>
      <c r="P3" s="16">
        <v>68</v>
      </c>
      <c r="Q3" s="16" t="s">
        <v>154</v>
      </c>
      <c r="R3" s="10"/>
      <c r="S3" s="10"/>
      <c r="T3" s="10"/>
      <c r="U3" s="10"/>
      <c r="V3" s="10"/>
      <c r="W3" s="67" t="s">
        <v>155</v>
      </c>
      <c r="X3" s="16" t="s">
        <v>156</v>
      </c>
      <c r="Y3" s="67" t="s">
        <v>157</v>
      </c>
      <c r="Z3" s="1" t="s">
        <v>158</v>
      </c>
      <c r="AA3" s="36"/>
      <c r="AB3" s="36" t="s">
        <v>159</v>
      </c>
      <c r="AC3" s="68" t="s">
        <v>160</v>
      </c>
      <c r="AD3" s="69">
        <v>-10.853673000000001</v>
      </c>
      <c r="AE3" s="70" t="s">
        <v>161</v>
      </c>
      <c r="AF3" s="10"/>
      <c r="AG3" s="16" t="s">
        <v>162</v>
      </c>
      <c r="AH3" s="16" t="s">
        <v>163</v>
      </c>
      <c r="AI3" s="71"/>
      <c r="AJ3" s="61"/>
      <c r="AK3" s="61"/>
      <c r="AL3" s="6" t="s">
        <v>164</v>
      </c>
      <c r="AM3" s="44">
        <v>1</v>
      </c>
      <c r="AN3" s="6" t="s">
        <v>165</v>
      </c>
      <c r="AO3" s="6" t="s">
        <v>166</v>
      </c>
      <c r="AP3" s="34" t="s">
        <v>167</v>
      </c>
      <c r="AQ3" s="6" t="s">
        <v>168</v>
      </c>
      <c r="AR3" s="6" t="s">
        <v>169</v>
      </c>
    </row>
    <row r="4" spans="1:44" ht="12">
      <c r="A4" s="16" t="s">
        <v>170</v>
      </c>
      <c r="B4" s="16" t="s">
        <v>171</v>
      </c>
      <c r="C4" s="16" t="s">
        <v>172</v>
      </c>
      <c r="D4" s="66">
        <v>41870</v>
      </c>
      <c r="E4" s="61" t="s">
        <v>173</v>
      </c>
      <c r="F4" s="61" t="s">
        <v>174</v>
      </c>
      <c r="G4" s="6" t="s">
        <v>175</v>
      </c>
      <c r="H4" s="72"/>
      <c r="I4" s="36" t="s">
        <v>176</v>
      </c>
      <c r="J4" s="67"/>
      <c r="K4" s="10"/>
      <c r="L4" s="10"/>
      <c r="M4" s="6" t="s">
        <v>177</v>
      </c>
      <c r="N4" s="73">
        <v>4</v>
      </c>
      <c r="O4" s="6" t="s">
        <v>178</v>
      </c>
      <c r="P4" s="44">
        <v>50</v>
      </c>
      <c r="Q4" s="6" t="s">
        <v>179</v>
      </c>
      <c r="R4" s="10"/>
      <c r="S4" s="10"/>
      <c r="T4" s="10"/>
      <c r="U4" s="10"/>
      <c r="V4" s="10"/>
      <c r="W4" s="67" t="s">
        <v>180</v>
      </c>
      <c r="X4" s="16" t="s">
        <v>181</v>
      </c>
      <c r="Y4" s="67" t="s">
        <v>182</v>
      </c>
      <c r="Z4" s="1" t="s">
        <v>183</v>
      </c>
      <c r="AA4" s="74"/>
      <c r="AB4" s="74" t="s">
        <v>184</v>
      </c>
      <c r="AC4" s="75" t="s">
        <v>185</v>
      </c>
      <c r="AD4" s="76">
        <v>-10.853199999999999</v>
      </c>
      <c r="AE4" s="77"/>
      <c r="AF4" s="72"/>
      <c r="AG4" s="16" t="s">
        <v>186</v>
      </c>
      <c r="AH4" s="16" t="s">
        <v>187</v>
      </c>
      <c r="AI4" s="71"/>
      <c r="AJ4" s="61"/>
      <c r="AK4" s="61"/>
      <c r="AL4" s="6" t="s">
        <v>188</v>
      </c>
      <c r="AM4" s="44">
        <v>1</v>
      </c>
      <c r="AN4" s="6" t="s">
        <v>189</v>
      </c>
      <c r="AO4" s="6" t="s">
        <v>190</v>
      </c>
      <c r="AP4" s="34" t="s">
        <v>191</v>
      </c>
      <c r="AQ4" s="6" t="s">
        <v>192</v>
      </c>
      <c r="AR4" s="6" t="s">
        <v>193</v>
      </c>
    </row>
    <row r="5" spans="1:44" ht="12">
      <c r="A5" s="16" t="s">
        <v>194</v>
      </c>
      <c r="B5" s="16" t="s">
        <v>195</v>
      </c>
      <c r="C5" s="16" t="s">
        <v>196</v>
      </c>
      <c r="D5" s="66">
        <v>41870</v>
      </c>
      <c r="E5" s="61" t="s">
        <v>197</v>
      </c>
      <c r="F5" s="78" t="s">
        <v>198</v>
      </c>
      <c r="G5" s="6" t="s">
        <v>199</v>
      </c>
      <c r="H5" s="79" t="s">
        <v>200</v>
      </c>
      <c r="I5" s="36" t="s">
        <v>201</v>
      </c>
      <c r="J5" s="10"/>
      <c r="L5" s="10"/>
      <c r="M5" s="16" t="s">
        <v>202</v>
      </c>
      <c r="N5" s="16" t="s">
        <v>203</v>
      </c>
      <c r="O5" s="16" t="s">
        <v>204</v>
      </c>
      <c r="P5" s="16">
        <v>63</v>
      </c>
      <c r="Q5" s="16" t="s">
        <v>205</v>
      </c>
      <c r="R5" s="10"/>
      <c r="S5" s="10"/>
      <c r="T5" s="10"/>
      <c r="U5" s="10"/>
      <c r="V5" s="10"/>
      <c r="W5" s="61" t="s">
        <v>206</v>
      </c>
      <c r="X5" s="1" t="s">
        <v>207</v>
      </c>
      <c r="Y5" s="61" t="s">
        <v>208</v>
      </c>
      <c r="Z5" s="1" t="s">
        <v>209</v>
      </c>
      <c r="AA5" s="16"/>
      <c r="AB5" s="16" t="s">
        <v>210</v>
      </c>
      <c r="AC5" s="80" t="s">
        <v>211</v>
      </c>
      <c r="AD5" s="81">
        <v>-10.98715176</v>
      </c>
      <c r="AE5" s="77"/>
      <c r="AF5" s="72"/>
      <c r="AG5" s="16" t="s">
        <v>212</v>
      </c>
      <c r="AH5" s="16" t="s">
        <v>213</v>
      </c>
      <c r="AI5" s="71"/>
      <c r="AJ5" s="61"/>
      <c r="AL5" s="6" t="s">
        <v>214</v>
      </c>
      <c r="AM5" s="44">
        <v>1</v>
      </c>
      <c r="AN5" s="6" t="s">
        <v>215</v>
      </c>
      <c r="AO5" s="6" t="s">
        <v>216</v>
      </c>
      <c r="AP5" s="34" t="s">
        <v>217</v>
      </c>
      <c r="AQ5" s="6" t="s">
        <v>218</v>
      </c>
      <c r="AR5" s="6" t="s">
        <v>219</v>
      </c>
    </row>
    <row r="6" spans="1:44" ht="12">
      <c r="A6" s="16" t="s">
        <v>220</v>
      </c>
      <c r="B6" s="1" t="s">
        <v>221</v>
      </c>
      <c r="C6" s="16" t="s">
        <v>222</v>
      </c>
      <c r="D6" s="10"/>
      <c r="E6" s="82" t="s">
        <v>223</v>
      </c>
      <c r="F6" s="61" t="s">
        <v>224</v>
      </c>
      <c r="G6" s="6" t="s">
        <v>225</v>
      </c>
      <c r="I6" s="10"/>
      <c r="J6" s="10"/>
      <c r="L6" s="10"/>
      <c r="M6" s="6" t="s">
        <v>226</v>
      </c>
      <c r="N6" s="73">
        <v>3</v>
      </c>
      <c r="O6" s="6" t="s">
        <v>227</v>
      </c>
      <c r="P6" s="44">
        <v>57</v>
      </c>
      <c r="Q6" s="6" t="s">
        <v>228</v>
      </c>
      <c r="R6" s="10"/>
      <c r="S6" s="10"/>
      <c r="T6" s="10"/>
      <c r="U6" s="10"/>
      <c r="V6" s="10"/>
      <c r="W6" s="61" t="s">
        <v>229</v>
      </c>
      <c r="X6" s="1" t="s">
        <v>230</v>
      </c>
      <c r="Y6" s="61" t="s">
        <v>231</v>
      </c>
      <c r="Z6" s="1" t="s">
        <v>232</v>
      </c>
      <c r="AA6" s="16"/>
      <c r="AB6" s="16" t="s">
        <v>233</v>
      </c>
      <c r="AC6" s="80" t="s">
        <v>234</v>
      </c>
      <c r="AD6" s="81">
        <v>-10.870479489999999</v>
      </c>
      <c r="AG6" s="16" t="s">
        <v>235</v>
      </c>
      <c r="AI6" s="71"/>
      <c r="AJ6" s="61"/>
      <c r="AL6" s="6" t="s">
        <v>236</v>
      </c>
      <c r="AM6" s="44">
        <v>1</v>
      </c>
      <c r="AN6" s="6" t="s">
        <v>237</v>
      </c>
      <c r="AO6" s="6" t="s">
        <v>238</v>
      </c>
      <c r="AP6" s="34" t="s">
        <v>239</v>
      </c>
      <c r="AQ6" s="6" t="s">
        <v>240</v>
      </c>
      <c r="AR6" s="6" t="s">
        <v>241</v>
      </c>
    </row>
    <row r="7" spans="1:44" ht="12">
      <c r="A7" s="16" t="s">
        <v>242</v>
      </c>
      <c r="B7" s="16" t="s">
        <v>243</v>
      </c>
      <c r="C7" s="16" t="s">
        <v>244</v>
      </c>
      <c r="D7" s="10"/>
      <c r="E7" s="61" t="s">
        <v>245</v>
      </c>
      <c r="F7" s="61" t="s">
        <v>246</v>
      </c>
      <c r="G7" s="6" t="s">
        <v>247</v>
      </c>
      <c r="I7" s="36" t="s">
        <v>248</v>
      </c>
      <c r="J7" s="10"/>
      <c r="L7" s="10"/>
      <c r="M7" s="6" t="s">
        <v>249</v>
      </c>
      <c r="N7" s="73">
        <v>3</v>
      </c>
      <c r="O7" s="6" t="s">
        <v>250</v>
      </c>
      <c r="P7" s="44">
        <v>76</v>
      </c>
      <c r="Q7" s="6" t="s">
        <v>251</v>
      </c>
      <c r="R7" s="10"/>
      <c r="S7" s="10"/>
      <c r="T7" s="10"/>
      <c r="U7" s="10"/>
      <c r="V7" s="10"/>
      <c r="W7" s="61" t="s">
        <v>252</v>
      </c>
      <c r="X7" s="1" t="s">
        <v>253</v>
      </c>
      <c r="Y7" s="61" t="s">
        <v>254</v>
      </c>
      <c r="Z7" s="1" t="s">
        <v>255</v>
      </c>
      <c r="AA7" s="83"/>
      <c r="AB7" s="83" t="s">
        <v>256</v>
      </c>
      <c r="AC7" s="80" t="s">
        <v>257</v>
      </c>
      <c r="AD7" s="81">
        <v>-10.94626858</v>
      </c>
      <c r="AG7" s="16" t="s">
        <v>258</v>
      </c>
      <c r="AI7" s="71"/>
      <c r="AJ7" s="61"/>
      <c r="AL7" s="6" t="s">
        <v>259</v>
      </c>
      <c r="AM7" s="44">
        <v>1</v>
      </c>
      <c r="AN7" s="6" t="s">
        <v>260</v>
      </c>
      <c r="AO7" s="6" t="s">
        <v>261</v>
      </c>
      <c r="AP7" s="34" t="s">
        <v>262</v>
      </c>
      <c r="AQ7" s="6" t="s">
        <v>263</v>
      </c>
      <c r="AR7" s="6" t="s">
        <v>264</v>
      </c>
    </row>
    <row r="8" spans="1:44" ht="12">
      <c r="A8" s="16" t="s">
        <v>265</v>
      </c>
      <c r="B8" s="16" t="s">
        <v>266</v>
      </c>
      <c r="C8" s="16" t="s">
        <v>267</v>
      </c>
      <c r="D8" s="10"/>
      <c r="E8" s="61" t="s">
        <v>268</v>
      </c>
      <c r="F8" s="61" t="s">
        <v>269</v>
      </c>
      <c r="G8" s="6" t="s">
        <v>270</v>
      </c>
      <c r="I8" s="36" t="s">
        <v>271</v>
      </c>
      <c r="J8" s="10"/>
      <c r="L8" s="10"/>
      <c r="M8" s="6" t="s">
        <v>272</v>
      </c>
      <c r="N8" s="73">
        <v>3</v>
      </c>
      <c r="O8" s="6" t="s">
        <v>273</v>
      </c>
      <c r="P8" s="44">
        <v>45</v>
      </c>
      <c r="Q8" s="6" t="s">
        <v>274</v>
      </c>
      <c r="R8" s="10"/>
      <c r="S8" s="10"/>
      <c r="T8" s="10"/>
      <c r="U8" s="10"/>
      <c r="V8" s="10"/>
      <c r="W8" s="61" t="s">
        <v>275</v>
      </c>
      <c r="X8" s="1" t="s">
        <v>276</v>
      </c>
      <c r="Y8" s="61" t="s">
        <v>277</v>
      </c>
      <c r="Z8" s="1" t="s">
        <v>278</v>
      </c>
      <c r="AA8" s="16"/>
      <c r="AB8" s="16" t="s">
        <v>279</v>
      </c>
      <c r="AC8" s="80" t="s">
        <v>280</v>
      </c>
      <c r="AD8" s="81">
        <v>-11.03416872</v>
      </c>
      <c r="AG8" s="16" t="s">
        <v>281</v>
      </c>
      <c r="AI8" s="71"/>
      <c r="AJ8" s="61"/>
      <c r="AL8" s="6" t="s">
        <v>282</v>
      </c>
      <c r="AM8" s="44">
        <v>1</v>
      </c>
      <c r="AN8" s="6" t="s">
        <v>283</v>
      </c>
      <c r="AO8" s="6" t="s">
        <v>284</v>
      </c>
      <c r="AP8" s="34" t="s">
        <v>285</v>
      </c>
      <c r="AQ8" s="6" t="s">
        <v>286</v>
      </c>
      <c r="AR8" s="6" t="s">
        <v>287</v>
      </c>
    </row>
    <row r="9" spans="1:44" ht="12">
      <c r="A9" s="16" t="s">
        <v>288</v>
      </c>
      <c r="B9" s="1" t="s">
        <v>289</v>
      </c>
      <c r="C9" s="16" t="s">
        <v>290</v>
      </c>
      <c r="D9" s="10"/>
      <c r="E9" s="82" t="s">
        <v>291</v>
      </c>
      <c r="F9" s="61" t="s">
        <v>292</v>
      </c>
      <c r="G9" s="32" t="s">
        <v>293</v>
      </c>
      <c r="I9" s="10"/>
      <c r="J9" s="10"/>
      <c r="L9" s="10"/>
      <c r="M9" s="61" t="s">
        <v>294</v>
      </c>
      <c r="N9" s="73">
        <v>3</v>
      </c>
      <c r="O9" s="6" t="s">
        <v>295</v>
      </c>
      <c r="P9" s="6" t="s">
        <v>296</v>
      </c>
      <c r="Q9" s="6" t="s">
        <v>297</v>
      </c>
      <c r="R9" s="10"/>
      <c r="S9" s="10"/>
      <c r="T9" s="10"/>
      <c r="U9" s="10"/>
      <c r="V9" s="10"/>
      <c r="W9" s="61" t="s">
        <v>298</v>
      </c>
      <c r="X9" s="1" t="s">
        <v>299</v>
      </c>
      <c r="Y9" s="61" t="s">
        <v>300</v>
      </c>
      <c r="Z9" s="1" t="s">
        <v>301</v>
      </c>
      <c r="AA9" s="16"/>
      <c r="AB9" s="16" t="s">
        <v>302</v>
      </c>
      <c r="AC9" s="84" t="s">
        <v>303</v>
      </c>
      <c r="AD9" s="85">
        <v>-10.971776999999999</v>
      </c>
      <c r="AG9" s="5" t="s">
        <v>304</v>
      </c>
      <c r="AH9" s="9" t="s">
        <v>305</v>
      </c>
      <c r="AI9" s="71"/>
      <c r="AJ9" s="61"/>
      <c r="AL9" s="6" t="s">
        <v>306</v>
      </c>
      <c r="AM9" s="44">
        <v>1</v>
      </c>
      <c r="AN9" s="6" t="s">
        <v>307</v>
      </c>
      <c r="AO9" s="6" t="s">
        <v>308</v>
      </c>
      <c r="AP9" s="34" t="s">
        <v>309</v>
      </c>
      <c r="AQ9" s="6" t="s">
        <v>310</v>
      </c>
      <c r="AR9" s="6" t="s">
        <v>311</v>
      </c>
    </row>
    <row r="10" spans="1:44" ht="12">
      <c r="A10" s="16" t="s">
        <v>312</v>
      </c>
      <c r="B10" s="10"/>
      <c r="C10" s="74" t="s">
        <v>313</v>
      </c>
      <c r="D10" s="66">
        <v>41870</v>
      </c>
      <c r="E10" s="67" t="s">
        <v>314</v>
      </c>
      <c r="F10" s="67" t="s">
        <v>315</v>
      </c>
      <c r="G10" s="86" t="s">
        <v>316</v>
      </c>
      <c r="H10" s="72"/>
      <c r="I10" s="67" t="s">
        <v>317</v>
      </c>
      <c r="J10" s="67" t="s">
        <v>318</v>
      </c>
      <c r="K10" s="10"/>
      <c r="L10" s="10"/>
      <c r="M10" s="10"/>
      <c r="N10" s="10"/>
      <c r="O10" s="10"/>
      <c r="P10" s="10"/>
      <c r="Q10" s="10"/>
      <c r="R10" s="10"/>
      <c r="S10" s="10"/>
      <c r="T10" s="10"/>
      <c r="U10" s="10"/>
      <c r="V10" s="10"/>
      <c r="W10" s="67" t="s">
        <v>319</v>
      </c>
      <c r="X10" s="1" t="s">
        <v>320</v>
      </c>
      <c r="Y10" s="36" t="s">
        <v>321</v>
      </c>
      <c r="Z10" s="1" t="s">
        <v>322</v>
      </c>
      <c r="AA10" s="74"/>
      <c r="AB10" s="74" t="s">
        <v>323</v>
      </c>
      <c r="AC10" s="75" t="s">
        <v>324</v>
      </c>
      <c r="AD10" s="76">
        <v>-10.77383</v>
      </c>
      <c r="AE10" s="77"/>
      <c r="AF10" s="72"/>
      <c r="AG10" s="10"/>
      <c r="AH10" s="10"/>
      <c r="AI10" s="71"/>
      <c r="AJ10" s="61"/>
      <c r="AK10" s="61"/>
    </row>
    <row r="11" spans="1:44" ht="12">
      <c r="A11" s="16" t="s">
        <v>325</v>
      </c>
      <c r="B11" s="1" t="s">
        <v>326</v>
      </c>
      <c r="C11" s="16" t="s">
        <v>327</v>
      </c>
      <c r="D11" s="66">
        <v>41870</v>
      </c>
      <c r="E11" s="61" t="s">
        <v>328</v>
      </c>
      <c r="F11" s="61" t="s">
        <v>329</v>
      </c>
      <c r="G11" s="6" t="s">
        <v>330</v>
      </c>
      <c r="H11" s="72"/>
      <c r="I11" s="67" t="s">
        <v>331</v>
      </c>
      <c r="J11" s="67"/>
      <c r="K11" s="10"/>
      <c r="L11" s="10"/>
      <c r="M11" s="6" t="s">
        <v>332</v>
      </c>
      <c r="N11" s="73">
        <v>4</v>
      </c>
      <c r="O11" s="6" t="s">
        <v>333</v>
      </c>
      <c r="P11" s="44">
        <v>30</v>
      </c>
      <c r="Q11" s="6" t="s">
        <v>334</v>
      </c>
      <c r="R11" s="10"/>
      <c r="S11" s="10"/>
      <c r="T11" s="10"/>
      <c r="U11" s="10"/>
      <c r="V11" s="10"/>
      <c r="W11" s="67" t="s">
        <v>335</v>
      </c>
      <c r="X11" s="1" t="s">
        <v>336</v>
      </c>
      <c r="Y11" s="67" t="s">
        <v>337</v>
      </c>
      <c r="Z11" s="1" t="s">
        <v>338</v>
      </c>
      <c r="AA11" s="67"/>
      <c r="AB11" s="67" t="s">
        <v>339</v>
      </c>
      <c r="AC11" s="75" t="s">
        <v>340</v>
      </c>
      <c r="AD11" s="76">
        <v>-10.92548</v>
      </c>
      <c r="AE11" s="77"/>
      <c r="AF11" s="72"/>
      <c r="AG11" s="16" t="s">
        <v>341</v>
      </c>
      <c r="AH11" s="15" t="s">
        <v>342</v>
      </c>
      <c r="AI11" s="71"/>
      <c r="AJ11" s="61"/>
      <c r="AK11" s="61"/>
      <c r="AL11" s="6" t="s">
        <v>343</v>
      </c>
      <c r="AM11" s="44">
        <v>1</v>
      </c>
      <c r="AN11" s="6" t="s">
        <v>344</v>
      </c>
      <c r="AO11" s="6" t="s">
        <v>345</v>
      </c>
      <c r="AP11" s="34" t="s">
        <v>346</v>
      </c>
      <c r="AQ11" s="6" t="s">
        <v>347</v>
      </c>
      <c r="AR11" s="6" t="s">
        <v>348</v>
      </c>
    </row>
    <row r="12" spans="1:44" ht="12">
      <c r="A12" s="16" t="s">
        <v>349</v>
      </c>
      <c r="B12" s="16" t="s">
        <v>350</v>
      </c>
      <c r="C12" s="74" t="s">
        <v>351</v>
      </c>
      <c r="D12" s="66">
        <v>41870</v>
      </c>
      <c r="E12" s="67" t="s">
        <v>352</v>
      </c>
      <c r="F12" s="36" t="s">
        <v>353</v>
      </c>
      <c r="G12" s="86" t="s">
        <v>354</v>
      </c>
      <c r="H12" s="72"/>
      <c r="I12" s="67" t="s">
        <v>355</v>
      </c>
      <c r="J12" s="67" t="s">
        <v>356</v>
      </c>
      <c r="K12" s="10"/>
      <c r="L12" s="10"/>
      <c r="M12" s="10"/>
      <c r="N12" s="10"/>
      <c r="O12" s="10"/>
      <c r="P12" s="10"/>
      <c r="Q12" s="10"/>
      <c r="R12" s="10"/>
      <c r="S12" s="10"/>
      <c r="T12" s="10"/>
      <c r="U12" s="10"/>
      <c r="V12" s="10"/>
      <c r="W12" s="67" t="s">
        <v>357</v>
      </c>
      <c r="X12" s="1" t="s">
        <v>358</v>
      </c>
      <c r="Y12" s="67" t="s">
        <v>359</v>
      </c>
      <c r="Z12" s="1" t="s">
        <v>360</v>
      </c>
      <c r="AA12" s="74"/>
      <c r="AB12" s="74" t="s">
        <v>361</v>
      </c>
      <c r="AC12" s="75" t="s">
        <v>362</v>
      </c>
      <c r="AD12" s="76">
        <v>-10.834989999999999</v>
      </c>
      <c r="AE12" s="77"/>
      <c r="AF12" s="72"/>
      <c r="AG12" s="10"/>
      <c r="AH12" s="10"/>
      <c r="AI12" s="71"/>
      <c r="AJ12" s="61"/>
      <c r="AK12" s="61"/>
    </row>
    <row r="13" spans="1:44" ht="12">
      <c r="A13" s="16" t="s">
        <v>363</v>
      </c>
      <c r="B13" s="36" t="s">
        <v>364</v>
      </c>
      <c r="C13" s="16" t="s">
        <v>365</v>
      </c>
      <c r="D13" s="66">
        <v>41870</v>
      </c>
      <c r="E13" s="61" t="s">
        <v>366</v>
      </c>
      <c r="F13" s="78" t="s">
        <v>367</v>
      </c>
      <c r="G13" s="6" t="s">
        <v>368</v>
      </c>
      <c r="H13" s="72"/>
      <c r="I13" s="67" t="s">
        <v>369</v>
      </c>
      <c r="J13" s="67"/>
      <c r="K13" s="10"/>
      <c r="L13" s="10"/>
      <c r="M13" s="6" t="s">
        <v>370</v>
      </c>
      <c r="N13" s="73">
        <v>4</v>
      </c>
      <c r="O13" s="6" t="s">
        <v>371</v>
      </c>
      <c r="P13" s="44">
        <v>45</v>
      </c>
      <c r="Q13" s="6" t="s">
        <v>372</v>
      </c>
      <c r="R13" s="10"/>
      <c r="S13" s="10"/>
      <c r="T13" s="10"/>
      <c r="U13" s="10"/>
      <c r="V13" s="10"/>
      <c r="W13" s="67" t="s">
        <v>373</v>
      </c>
      <c r="X13" s="1" t="s">
        <v>374</v>
      </c>
      <c r="Y13" s="67" t="s">
        <v>375</v>
      </c>
      <c r="Z13" s="1" t="s">
        <v>376</v>
      </c>
      <c r="AA13" s="74"/>
      <c r="AB13" s="74" t="s">
        <v>377</v>
      </c>
      <c r="AC13" s="80" t="s">
        <v>378</v>
      </c>
      <c r="AD13" s="81">
        <v>-10.734388259999999</v>
      </c>
      <c r="AE13" s="77"/>
      <c r="AF13" s="72"/>
      <c r="AG13" s="6" t="s">
        <v>379</v>
      </c>
      <c r="AH13" s="16" t="s">
        <v>380</v>
      </c>
      <c r="AI13" s="71"/>
      <c r="AJ13" s="61"/>
      <c r="AK13" s="61"/>
      <c r="AL13" s="6" t="s">
        <v>381</v>
      </c>
      <c r="AM13" s="44">
        <v>1</v>
      </c>
      <c r="AN13" s="6" t="s">
        <v>382</v>
      </c>
      <c r="AO13" s="6" t="s">
        <v>383</v>
      </c>
      <c r="AP13" s="34" t="s">
        <v>384</v>
      </c>
      <c r="AQ13" s="6" t="s">
        <v>385</v>
      </c>
      <c r="AR13" s="6" t="s">
        <v>386</v>
      </c>
    </row>
    <row r="14" spans="1:44" ht="12">
      <c r="A14" s="16" t="s">
        <v>387</v>
      </c>
      <c r="B14" s="1" t="s">
        <v>388</v>
      </c>
      <c r="C14" s="16" t="s">
        <v>389</v>
      </c>
      <c r="D14" s="10"/>
      <c r="E14" s="82" t="s">
        <v>390</v>
      </c>
      <c r="F14" s="61" t="s">
        <v>391</v>
      </c>
      <c r="G14" s="32" t="s">
        <v>392</v>
      </c>
      <c r="I14" s="10"/>
      <c r="J14" s="10"/>
      <c r="L14" s="10"/>
      <c r="M14" s="6" t="s">
        <v>393</v>
      </c>
      <c r="N14" s="73">
        <v>4</v>
      </c>
      <c r="O14" s="6" t="s">
        <v>394</v>
      </c>
      <c r="P14" s="44">
        <v>50</v>
      </c>
      <c r="Q14" s="6" t="s">
        <v>395</v>
      </c>
      <c r="R14" s="10"/>
      <c r="S14" s="10"/>
      <c r="T14" s="10"/>
      <c r="U14" s="10"/>
      <c r="V14" s="10"/>
      <c r="W14" s="61" t="s">
        <v>396</v>
      </c>
      <c r="X14" s="1" t="s">
        <v>397</v>
      </c>
      <c r="Y14" s="61" t="s">
        <v>398</v>
      </c>
      <c r="Z14" s="1" t="s">
        <v>399</v>
      </c>
      <c r="AA14" s="16"/>
      <c r="AB14" s="16" t="s">
        <v>400</v>
      </c>
      <c r="AC14" s="80" t="s">
        <v>401</v>
      </c>
      <c r="AD14" s="81">
        <v>-10.756782619999999</v>
      </c>
      <c r="AG14" s="16" t="s">
        <v>402</v>
      </c>
      <c r="AI14" s="71"/>
      <c r="AJ14" s="61"/>
      <c r="AL14" s="6" t="s">
        <v>403</v>
      </c>
      <c r="AM14" s="44">
        <v>1</v>
      </c>
      <c r="AN14" s="6" t="s">
        <v>404</v>
      </c>
      <c r="AO14" s="6" t="s">
        <v>405</v>
      </c>
      <c r="AP14" s="34" t="s">
        <v>406</v>
      </c>
      <c r="AQ14" s="6" t="s">
        <v>407</v>
      </c>
      <c r="AR14" s="6" t="s">
        <v>408</v>
      </c>
    </row>
    <row r="15" spans="1:44" ht="12">
      <c r="A15" s="16" t="s">
        <v>409</v>
      </c>
      <c r="B15" s="1" t="s">
        <v>410</v>
      </c>
      <c r="C15" s="16" t="s">
        <v>411</v>
      </c>
      <c r="D15" s="10"/>
      <c r="E15" s="82" t="s">
        <v>412</v>
      </c>
      <c r="F15" s="61" t="s">
        <v>413</v>
      </c>
      <c r="G15" s="32" t="s">
        <v>414</v>
      </c>
      <c r="I15" s="10"/>
      <c r="J15" s="10"/>
      <c r="L15" s="10"/>
      <c r="M15" s="6" t="s">
        <v>415</v>
      </c>
      <c r="N15" s="73" t="s">
        <v>416</v>
      </c>
      <c r="O15" s="6" t="s">
        <v>417</v>
      </c>
      <c r="P15" s="44">
        <v>90</v>
      </c>
      <c r="Q15" s="6" t="s">
        <v>418</v>
      </c>
      <c r="R15" s="10"/>
      <c r="S15" s="10"/>
      <c r="T15" s="10"/>
      <c r="U15" s="10"/>
      <c r="V15" s="10"/>
      <c r="W15" s="61" t="s">
        <v>419</v>
      </c>
      <c r="X15" s="1" t="s">
        <v>420</v>
      </c>
      <c r="Y15" s="61" t="s">
        <v>421</v>
      </c>
      <c r="Z15" s="1" t="s">
        <v>422</v>
      </c>
      <c r="AA15" s="16"/>
      <c r="AB15" s="16" t="s">
        <v>423</v>
      </c>
      <c r="AC15" s="80" t="s">
        <v>424</v>
      </c>
      <c r="AD15" s="81">
        <v>-10.87441825</v>
      </c>
      <c r="AG15" s="16" t="s">
        <v>425</v>
      </c>
      <c r="AI15" s="71"/>
      <c r="AJ15" s="61"/>
      <c r="AL15" s="6" t="s">
        <v>426</v>
      </c>
      <c r="AM15" s="44">
        <v>1</v>
      </c>
      <c r="AN15" s="6" t="s">
        <v>427</v>
      </c>
      <c r="AO15" s="6" t="s">
        <v>428</v>
      </c>
      <c r="AP15" s="34" t="s">
        <v>429</v>
      </c>
      <c r="AQ15" s="6" t="s">
        <v>430</v>
      </c>
      <c r="AR15" s="6" t="s">
        <v>431</v>
      </c>
    </row>
    <row r="16" spans="1:44" ht="1.5" customHeight="1">
      <c r="A16" s="16" t="s">
        <v>432</v>
      </c>
      <c r="B16" s="16"/>
      <c r="C16" s="74" t="s">
        <v>433</v>
      </c>
      <c r="D16" s="66">
        <v>41870</v>
      </c>
      <c r="E16" s="67" t="s">
        <v>434</v>
      </c>
      <c r="F16" s="67" t="s">
        <v>435</v>
      </c>
      <c r="G16" s="86" t="s">
        <v>436</v>
      </c>
      <c r="H16" s="72"/>
      <c r="I16" s="67" t="s">
        <v>437</v>
      </c>
      <c r="J16" s="67" t="s">
        <v>438</v>
      </c>
      <c r="K16" s="10"/>
      <c r="L16" s="10"/>
      <c r="M16" s="10"/>
      <c r="N16" s="10"/>
      <c r="O16" s="10"/>
      <c r="P16" s="10"/>
      <c r="Q16" s="10"/>
      <c r="R16" s="10"/>
      <c r="S16" s="10"/>
      <c r="T16" s="10"/>
      <c r="U16" s="10"/>
      <c r="V16" s="10"/>
      <c r="W16" s="67" t="s">
        <v>439</v>
      </c>
      <c r="X16" s="1" t="s">
        <v>440</v>
      </c>
      <c r="Y16" s="67" t="s">
        <v>441</v>
      </c>
      <c r="Z16" s="1" t="s">
        <v>442</v>
      </c>
      <c r="AA16" s="74"/>
      <c r="AB16" s="74" t="s">
        <v>443</v>
      </c>
      <c r="AC16" s="75" t="s">
        <v>444</v>
      </c>
      <c r="AD16" s="76">
        <v>-10.973649999999999</v>
      </c>
      <c r="AE16" s="77"/>
      <c r="AF16" s="72"/>
      <c r="AG16" s="10"/>
      <c r="AH16" s="10"/>
      <c r="AI16" s="71"/>
      <c r="AJ16" s="61"/>
      <c r="AK16" s="61"/>
    </row>
    <row r="17" spans="1:44" ht="12">
      <c r="A17" s="16" t="s">
        <v>445</v>
      </c>
      <c r="B17" s="1" t="s">
        <v>446</v>
      </c>
      <c r="C17" s="16" t="s">
        <v>447</v>
      </c>
      <c r="D17" s="66">
        <v>41870</v>
      </c>
      <c r="E17" s="82" t="s">
        <v>448</v>
      </c>
      <c r="F17" s="78" t="s">
        <v>449</v>
      </c>
      <c r="G17" s="32" t="s">
        <v>450</v>
      </c>
      <c r="I17" s="67" t="s">
        <v>451</v>
      </c>
      <c r="J17" s="10"/>
      <c r="L17" s="10"/>
      <c r="M17" s="6" t="s">
        <v>452</v>
      </c>
      <c r="N17" s="73">
        <v>4</v>
      </c>
      <c r="O17" s="6" t="s">
        <v>453</v>
      </c>
      <c r="P17" s="44">
        <v>60</v>
      </c>
      <c r="Q17" s="6" t="s">
        <v>454</v>
      </c>
      <c r="R17" s="10"/>
      <c r="S17" s="10"/>
      <c r="T17" s="10"/>
      <c r="U17" s="10"/>
      <c r="V17" s="10"/>
      <c r="W17" s="61" t="s">
        <v>455</v>
      </c>
      <c r="X17" s="1" t="s">
        <v>456</v>
      </c>
      <c r="Y17" s="61" t="s">
        <v>457</v>
      </c>
      <c r="Z17" s="1" t="s">
        <v>458</v>
      </c>
      <c r="AA17" s="16"/>
      <c r="AB17" s="16" t="s">
        <v>459</v>
      </c>
      <c r="AC17" s="80" t="s">
        <v>460</v>
      </c>
      <c r="AD17" s="81">
        <v>-10.891179019999999</v>
      </c>
      <c r="AG17" s="16" t="s">
        <v>461</v>
      </c>
      <c r="AI17" s="71"/>
      <c r="AJ17" s="61"/>
      <c r="AL17" s="6" t="s">
        <v>462</v>
      </c>
      <c r="AM17" s="44">
        <v>1</v>
      </c>
      <c r="AN17" s="6" t="s">
        <v>463</v>
      </c>
      <c r="AO17" s="6" t="s">
        <v>464</v>
      </c>
      <c r="AP17" s="34" t="s">
        <v>465</v>
      </c>
      <c r="AQ17" s="6" t="s">
        <v>466</v>
      </c>
      <c r="AR17" s="6" t="s">
        <v>467</v>
      </c>
    </row>
    <row r="18" spans="1:44" ht="12">
      <c r="A18" s="16" t="s">
        <v>468</v>
      </c>
      <c r="B18" s="10"/>
      <c r="C18" s="74" t="s">
        <v>469</v>
      </c>
      <c r="D18" s="66">
        <v>41870</v>
      </c>
      <c r="E18" s="67" t="s">
        <v>470</v>
      </c>
      <c r="F18" s="36" t="s">
        <v>471</v>
      </c>
      <c r="G18" s="86" t="s">
        <v>472</v>
      </c>
      <c r="H18" s="72"/>
      <c r="I18" s="67" t="s">
        <v>473</v>
      </c>
      <c r="J18" s="67" t="s">
        <v>474</v>
      </c>
      <c r="K18" s="10"/>
      <c r="L18" s="10"/>
      <c r="M18" s="10"/>
      <c r="N18" s="10"/>
      <c r="O18" s="10"/>
      <c r="P18" s="10"/>
      <c r="Q18" s="10"/>
      <c r="R18" s="10"/>
      <c r="S18" s="10"/>
      <c r="T18" s="10"/>
      <c r="U18" s="10"/>
      <c r="V18" s="10"/>
      <c r="W18" s="67" t="s">
        <v>475</v>
      </c>
      <c r="X18" s="1" t="s">
        <v>476</v>
      </c>
      <c r="Y18" s="67" t="s">
        <v>477</v>
      </c>
      <c r="Z18" s="1" t="s">
        <v>478</v>
      </c>
      <c r="AA18" s="67"/>
      <c r="AB18" s="67" t="s">
        <v>479</v>
      </c>
      <c r="AC18" s="87" t="s">
        <v>480</v>
      </c>
      <c r="AD18" s="88">
        <v>-10.78253</v>
      </c>
      <c r="AE18" s="77"/>
      <c r="AF18" s="72"/>
      <c r="AG18" s="16" t="s">
        <v>481</v>
      </c>
      <c r="AH18" s="15" t="s">
        <v>482</v>
      </c>
      <c r="AI18" s="71"/>
      <c r="AJ18" s="61"/>
      <c r="AK18" s="61"/>
    </row>
    <row r="19" spans="1:44" ht="12">
      <c r="A19" s="16" t="s">
        <v>483</v>
      </c>
      <c r="B19" s="10"/>
      <c r="C19" s="89" t="s">
        <v>484</v>
      </c>
      <c r="D19" s="10"/>
      <c r="E19" s="41" t="s">
        <v>485</v>
      </c>
      <c r="F19" s="67" t="s">
        <v>486</v>
      </c>
      <c r="G19" s="86" t="s">
        <v>487</v>
      </c>
      <c r="H19" s="10"/>
      <c r="I19" s="67" t="s">
        <v>488</v>
      </c>
      <c r="J19" s="10"/>
      <c r="K19" s="10"/>
      <c r="L19" s="10"/>
      <c r="M19" s="10"/>
      <c r="N19" s="10"/>
      <c r="O19" s="10"/>
      <c r="P19" s="10"/>
      <c r="Q19" s="10"/>
      <c r="R19" s="10"/>
      <c r="S19" s="10"/>
      <c r="T19" s="10"/>
      <c r="U19" s="10"/>
      <c r="V19" s="10"/>
      <c r="W19" s="67" t="s">
        <v>489</v>
      </c>
      <c r="X19" s="1" t="s">
        <v>490</v>
      </c>
      <c r="Y19" s="67" t="s">
        <v>491</v>
      </c>
      <c r="Z19" s="1" t="s">
        <v>492</v>
      </c>
      <c r="AA19" s="67"/>
      <c r="AB19" s="67" t="s">
        <v>493</v>
      </c>
      <c r="AC19" s="90" t="s">
        <v>494</v>
      </c>
      <c r="AD19" s="91">
        <v>-10.7829</v>
      </c>
      <c r="AE19" s="10"/>
      <c r="AF19" s="10"/>
      <c r="AG19" s="16" t="s">
        <v>495</v>
      </c>
      <c r="AH19" s="15" t="s">
        <v>496</v>
      </c>
      <c r="AI19" s="71"/>
      <c r="AJ19" s="61"/>
      <c r="AK19" s="61"/>
    </row>
    <row r="20" spans="1:44" ht="12">
      <c r="A20" s="16" t="s">
        <v>497</v>
      </c>
      <c r="B20" s="16"/>
      <c r="C20" s="74" t="s">
        <v>498</v>
      </c>
      <c r="D20" s="66">
        <v>41870</v>
      </c>
      <c r="E20" s="67" t="s">
        <v>499</v>
      </c>
      <c r="F20" s="67" t="s">
        <v>500</v>
      </c>
      <c r="G20" s="86" t="s">
        <v>501</v>
      </c>
      <c r="H20" s="72"/>
      <c r="I20" s="67" t="s">
        <v>502</v>
      </c>
      <c r="J20" s="67" t="s">
        <v>503</v>
      </c>
      <c r="K20" s="10"/>
      <c r="L20" s="10"/>
      <c r="M20" s="10"/>
      <c r="N20" s="10"/>
      <c r="O20" s="10"/>
      <c r="P20" s="10"/>
      <c r="Q20" s="10"/>
      <c r="R20" s="10"/>
      <c r="S20" s="10"/>
      <c r="T20" s="10"/>
      <c r="U20" s="10"/>
      <c r="V20" s="10"/>
      <c r="W20" s="67" t="s">
        <v>504</v>
      </c>
      <c r="X20" s="1" t="s">
        <v>505</v>
      </c>
      <c r="Y20" s="67" t="s">
        <v>506</v>
      </c>
      <c r="Z20" s="1" t="s">
        <v>507</v>
      </c>
      <c r="AA20" s="92"/>
      <c r="AB20" s="92"/>
      <c r="AC20" s="75" t="s">
        <v>508</v>
      </c>
      <c r="AD20" s="76">
        <v>-10.94557</v>
      </c>
      <c r="AE20" s="77"/>
      <c r="AF20" s="72"/>
      <c r="AG20" s="10"/>
      <c r="AH20" s="10"/>
      <c r="AI20" s="71"/>
      <c r="AJ20" s="61"/>
      <c r="AK20" s="61"/>
    </row>
    <row r="21" spans="1:44" ht="12">
      <c r="A21" s="16" t="s">
        <v>509</v>
      </c>
      <c r="B21" s="1" t="s">
        <v>510</v>
      </c>
      <c r="C21" s="16" t="s">
        <v>511</v>
      </c>
      <c r="D21" s="66">
        <v>41869</v>
      </c>
      <c r="E21" s="61" t="s">
        <v>512</v>
      </c>
      <c r="F21" s="61" t="s">
        <v>513</v>
      </c>
      <c r="G21" s="32" t="s">
        <v>514</v>
      </c>
      <c r="H21" s="72"/>
      <c r="I21" s="36" t="s">
        <v>515</v>
      </c>
      <c r="J21" s="67" t="s">
        <v>516</v>
      </c>
      <c r="L21" s="10"/>
      <c r="M21" s="6" t="s">
        <v>517</v>
      </c>
      <c r="N21" s="73">
        <v>4</v>
      </c>
      <c r="O21" s="6" t="s">
        <v>518</v>
      </c>
      <c r="P21" s="44">
        <v>80</v>
      </c>
      <c r="Q21" s="6" t="s">
        <v>519</v>
      </c>
      <c r="R21" s="10"/>
      <c r="S21" s="10"/>
      <c r="T21" s="10"/>
      <c r="U21" s="10"/>
      <c r="V21" s="10"/>
      <c r="W21" s="61" t="s">
        <v>520</v>
      </c>
      <c r="X21" s="1" t="s">
        <v>521</v>
      </c>
      <c r="Y21" s="61" t="s">
        <v>522</v>
      </c>
      <c r="Z21" s="1" t="s">
        <v>523</v>
      </c>
      <c r="AA21" s="16"/>
      <c r="AB21" s="16" t="s">
        <v>524</v>
      </c>
      <c r="AC21" s="80" t="s">
        <v>525</v>
      </c>
      <c r="AD21" s="81">
        <v>-10.89858817</v>
      </c>
      <c r="AE21" s="77"/>
      <c r="AF21" s="72"/>
      <c r="AG21" s="16" t="s">
        <v>526</v>
      </c>
      <c r="AH21" s="16" t="s">
        <v>527</v>
      </c>
      <c r="AI21" s="71"/>
      <c r="AJ21" s="61"/>
      <c r="AL21" s="6" t="s">
        <v>528</v>
      </c>
      <c r="AM21" s="44">
        <v>1</v>
      </c>
      <c r="AN21" s="6" t="s">
        <v>529</v>
      </c>
      <c r="AO21" s="6" t="s">
        <v>530</v>
      </c>
      <c r="AP21" s="34" t="s">
        <v>531</v>
      </c>
      <c r="AQ21" s="6" t="s">
        <v>532</v>
      </c>
      <c r="AR21" s="6" t="s">
        <v>533</v>
      </c>
    </row>
    <row r="22" spans="1:44" ht="12">
      <c r="A22" s="16" t="s">
        <v>534</v>
      </c>
      <c r="B22" s="1" t="s">
        <v>535</v>
      </c>
      <c r="C22" s="16" t="s">
        <v>536</v>
      </c>
      <c r="D22" s="10"/>
      <c r="E22" s="82" t="s">
        <v>537</v>
      </c>
      <c r="F22" s="61" t="s">
        <v>538</v>
      </c>
      <c r="G22" s="32" t="s">
        <v>539</v>
      </c>
      <c r="I22" s="10"/>
      <c r="J22" s="10"/>
      <c r="L22" s="10"/>
      <c r="M22" s="6" t="s">
        <v>540</v>
      </c>
      <c r="N22" s="73" t="s">
        <v>541</v>
      </c>
      <c r="O22" s="6" t="s">
        <v>542</v>
      </c>
      <c r="P22" s="44">
        <v>39</v>
      </c>
      <c r="Q22" s="6" t="s">
        <v>543</v>
      </c>
      <c r="R22" s="10"/>
      <c r="S22" s="10"/>
      <c r="T22" s="10"/>
      <c r="U22" s="10"/>
      <c r="V22" s="10"/>
      <c r="W22" s="61" t="s">
        <v>544</v>
      </c>
      <c r="X22" s="1" t="s">
        <v>545</v>
      </c>
      <c r="Y22" s="61" t="s">
        <v>546</v>
      </c>
      <c r="Z22" s="1" t="s">
        <v>547</v>
      </c>
      <c r="AA22" s="16"/>
      <c r="AB22" s="16" t="s">
        <v>548</v>
      </c>
      <c r="AC22" s="80" t="s">
        <v>549</v>
      </c>
      <c r="AD22" s="81">
        <v>-10.91344801</v>
      </c>
      <c r="AG22" s="16" t="s">
        <v>550</v>
      </c>
      <c r="AI22" s="71"/>
      <c r="AJ22" s="61"/>
      <c r="AL22" s="6" t="s">
        <v>551</v>
      </c>
      <c r="AM22" s="44">
        <v>1</v>
      </c>
      <c r="AN22" s="6" t="s">
        <v>552</v>
      </c>
      <c r="AO22" s="6" t="s">
        <v>553</v>
      </c>
      <c r="AP22" s="34" t="s">
        <v>554</v>
      </c>
      <c r="AQ22" s="6" t="s">
        <v>555</v>
      </c>
      <c r="AR22" s="6" t="s">
        <v>556</v>
      </c>
    </row>
    <row r="23" spans="1:44" ht="12">
      <c r="A23" s="16" t="s">
        <v>557</v>
      </c>
      <c r="B23" s="1" t="s">
        <v>558</v>
      </c>
      <c r="C23" s="16" t="s">
        <v>559</v>
      </c>
      <c r="D23" s="10"/>
      <c r="E23" s="82" t="s">
        <v>560</v>
      </c>
      <c r="F23" s="61" t="s">
        <v>561</v>
      </c>
      <c r="G23" s="32" t="s">
        <v>562</v>
      </c>
      <c r="I23" s="10"/>
      <c r="J23" s="10"/>
      <c r="L23" s="10"/>
      <c r="M23" s="6" t="s">
        <v>563</v>
      </c>
      <c r="N23" s="73">
        <v>4</v>
      </c>
      <c r="O23" s="6" t="s">
        <v>564</v>
      </c>
      <c r="P23" s="44">
        <v>50</v>
      </c>
      <c r="Q23" s="6" t="s">
        <v>565</v>
      </c>
      <c r="R23" s="10"/>
      <c r="S23" s="10"/>
      <c r="T23" s="10"/>
      <c r="U23" s="10"/>
      <c r="V23" s="10"/>
      <c r="W23" s="61" t="s">
        <v>566</v>
      </c>
      <c r="X23" s="1" t="s">
        <v>567</v>
      </c>
      <c r="Y23" s="61" t="s">
        <v>568</v>
      </c>
      <c r="Z23" s="1" t="s">
        <v>569</v>
      </c>
      <c r="AA23" s="16"/>
      <c r="AB23" s="16" t="s">
        <v>570</v>
      </c>
      <c r="AC23" s="80" t="s">
        <v>571</v>
      </c>
      <c r="AD23" s="81">
        <v>-10.909951</v>
      </c>
      <c r="AG23" s="5" t="s">
        <v>572</v>
      </c>
      <c r="AI23" s="71"/>
      <c r="AJ23" s="61"/>
      <c r="AL23" s="6" t="s">
        <v>573</v>
      </c>
      <c r="AM23" s="44">
        <v>1</v>
      </c>
      <c r="AN23" s="6" t="s">
        <v>574</v>
      </c>
      <c r="AO23" s="6" t="s">
        <v>575</v>
      </c>
      <c r="AP23" s="34" t="s">
        <v>576</v>
      </c>
      <c r="AQ23" s="6" t="s">
        <v>577</v>
      </c>
      <c r="AR23" s="6" t="s">
        <v>578</v>
      </c>
    </row>
    <row r="24" spans="1:44" ht="12">
      <c r="A24" s="16" t="s">
        <v>579</v>
      </c>
      <c r="B24" s="10"/>
      <c r="C24" s="92"/>
      <c r="D24" s="66">
        <v>41870</v>
      </c>
      <c r="E24" s="67" t="s">
        <v>580</v>
      </c>
      <c r="F24" s="67" t="s">
        <v>581</v>
      </c>
      <c r="G24" s="86" t="s">
        <v>582</v>
      </c>
      <c r="H24" s="72"/>
      <c r="I24" s="67" t="s">
        <v>583</v>
      </c>
      <c r="J24" s="67" t="s">
        <v>584</v>
      </c>
      <c r="K24" s="10"/>
      <c r="L24" s="10"/>
      <c r="M24" s="10"/>
      <c r="N24" s="10"/>
      <c r="O24" s="10"/>
      <c r="P24" s="10"/>
      <c r="Q24" s="10"/>
      <c r="R24" s="10"/>
      <c r="S24" s="10"/>
      <c r="T24" s="10"/>
      <c r="U24" s="10"/>
      <c r="V24" s="10"/>
      <c r="W24" s="67" t="s">
        <v>585</v>
      </c>
      <c r="X24" s="1" t="s">
        <v>586</v>
      </c>
      <c r="Y24" s="67" t="s">
        <v>587</v>
      </c>
      <c r="Z24" s="1" t="s">
        <v>588</v>
      </c>
      <c r="AA24" s="74"/>
      <c r="AB24" s="74" t="s">
        <v>589</v>
      </c>
      <c r="AC24" s="75" t="s">
        <v>590</v>
      </c>
      <c r="AD24" s="76">
        <v>-10.929740000000001</v>
      </c>
      <c r="AE24" s="77"/>
      <c r="AF24" s="72"/>
      <c r="AG24" s="10"/>
      <c r="AH24" s="10"/>
      <c r="AI24" s="71"/>
      <c r="AJ24" s="61"/>
      <c r="AK24" s="61"/>
    </row>
    <row r="25" spans="1:44" ht="12">
      <c r="A25" s="16" t="s">
        <v>591</v>
      </c>
      <c r="B25" s="5" t="s">
        <v>592</v>
      </c>
      <c r="C25" s="16" t="s">
        <v>593</v>
      </c>
      <c r="D25" s="10"/>
      <c r="E25" s="82" t="s">
        <v>594</v>
      </c>
      <c r="F25" s="61" t="s">
        <v>595</v>
      </c>
      <c r="G25" s="32" t="s">
        <v>596</v>
      </c>
      <c r="I25" s="10"/>
      <c r="J25" s="10"/>
      <c r="L25" s="10"/>
      <c r="M25" s="6" t="s">
        <v>597</v>
      </c>
      <c r="N25" s="73">
        <v>4</v>
      </c>
      <c r="O25" s="6" t="s">
        <v>598</v>
      </c>
      <c r="P25" s="44">
        <v>70</v>
      </c>
      <c r="Q25" s="6" t="s">
        <v>599</v>
      </c>
      <c r="R25" s="10"/>
      <c r="S25" s="10"/>
      <c r="T25" s="10"/>
      <c r="U25" s="10"/>
      <c r="V25" s="10"/>
      <c r="W25" s="61" t="s">
        <v>600</v>
      </c>
      <c r="X25" s="1" t="s">
        <v>601</v>
      </c>
      <c r="Y25" s="61" t="s">
        <v>602</v>
      </c>
      <c r="Z25" s="1" t="s">
        <v>603</v>
      </c>
      <c r="AA25" s="16"/>
      <c r="AB25" s="16" t="s">
        <v>604</v>
      </c>
      <c r="AC25" s="80" t="s">
        <v>605</v>
      </c>
      <c r="AD25" s="81">
        <v>-10.920968999999999</v>
      </c>
      <c r="AG25" s="16" t="s">
        <v>606</v>
      </c>
      <c r="AI25" s="71"/>
      <c r="AJ25" s="61"/>
      <c r="AL25" s="6" t="s">
        <v>607</v>
      </c>
      <c r="AM25" s="44">
        <v>1</v>
      </c>
      <c r="AN25" s="6" t="s">
        <v>608</v>
      </c>
      <c r="AO25" s="6" t="s">
        <v>609</v>
      </c>
      <c r="AP25" s="34" t="s">
        <v>610</v>
      </c>
      <c r="AQ25" s="6" t="s">
        <v>611</v>
      </c>
      <c r="AR25" s="6" t="s">
        <v>612</v>
      </c>
    </row>
    <row r="26" spans="1:44" ht="12">
      <c r="A26" s="16" t="s">
        <v>613</v>
      </c>
      <c r="B26" s="16"/>
      <c r="C26" s="74" t="s">
        <v>614</v>
      </c>
      <c r="D26" s="66">
        <v>41870</v>
      </c>
      <c r="E26" s="67" t="s">
        <v>615</v>
      </c>
      <c r="F26" s="67" t="s">
        <v>616</v>
      </c>
      <c r="G26" s="86" t="s">
        <v>617</v>
      </c>
      <c r="H26" s="72"/>
      <c r="I26" s="67" t="s">
        <v>618</v>
      </c>
      <c r="J26" s="67" t="s">
        <v>619</v>
      </c>
      <c r="K26" s="10"/>
      <c r="L26" s="10"/>
      <c r="M26" s="10"/>
      <c r="N26" s="10"/>
      <c r="O26" s="10"/>
      <c r="P26" s="10"/>
      <c r="Q26" s="10"/>
      <c r="R26" s="10"/>
      <c r="S26" s="10"/>
      <c r="T26" s="10"/>
      <c r="U26" s="10"/>
      <c r="V26" s="10"/>
      <c r="W26" s="67" t="s">
        <v>620</v>
      </c>
      <c r="X26" s="1" t="s">
        <v>621</v>
      </c>
      <c r="Y26" s="67" t="s">
        <v>622</v>
      </c>
      <c r="Z26" s="1" t="s">
        <v>623</v>
      </c>
      <c r="AA26" s="74"/>
      <c r="AB26" s="74" t="s">
        <v>624</v>
      </c>
      <c r="AC26" s="75" t="s">
        <v>625</v>
      </c>
      <c r="AD26" s="76">
        <v>-10.824</v>
      </c>
      <c r="AE26" s="77"/>
      <c r="AF26" s="72"/>
      <c r="AG26" s="10"/>
      <c r="AH26" s="15" t="s">
        <v>626</v>
      </c>
      <c r="AI26" s="71"/>
      <c r="AJ26" s="61"/>
      <c r="AK26" s="61"/>
    </row>
    <row r="27" spans="1:44" ht="12">
      <c r="A27" s="16" t="s">
        <v>627</v>
      </c>
      <c r="B27" s="16" t="s">
        <v>628</v>
      </c>
      <c r="C27" s="74" t="s">
        <v>629</v>
      </c>
      <c r="D27" s="66">
        <v>41870</v>
      </c>
      <c r="E27" s="67" t="s">
        <v>630</v>
      </c>
      <c r="F27" s="67" t="s">
        <v>631</v>
      </c>
      <c r="G27" s="86" t="s">
        <v>632</v>
      </c>
      <c r="H27" s="72"/>
      <c r="I27" s="67" t="s">
        <v>633</v>
      </c>
      <c r="J27" s="67" t="s">
        <v>634</v>
      </c>
      <c r="K27" s="10"/>
      <c r="L27" s="10"/>
      <c r="M27" s="10"/>
      <c r="N27" s="10"/>
      <c r="O27" s="10"/>
      <c r="P27" s="10"/>
      <c r="Q27" s="10"/>
      <c r="R27" s="10"/>
      <c r="S27" s="10"/>
      <c r="T27" s="10"/>
      <c r="U27" s="10"/>
      <c r="V27" s="10"/>
      <c r="W27" s="67" t="s">
        <v>635</v>
      </c>
      <c r="X27" s="1" t="s">
        <v>636</v>
      </c>
      <c r="Y27" s="67" t="s">
        <v>637</v>
      </c>
      <c r="Z27" s="1" t="s">
        <v>638</v>
      </c>
      <c r="AA27" s="74"/>
      <c r="AB27" s="74" t="s">
        <v>639</v>
      </c>
      <c r="AC27" s="75" t="s">
        <v>640</v>
      </c>
      <c r="AD27" s="76">
        <v>-10.830349999999999</v>
      </c>
      <c r="AE27" s="77"/>
      <c r="AF27" s="72"/>
      <c r="AG27" s="10"/>
      <c r="AH27" s="15" t="s">
        <v>641</v>
      </c>
      <c r="AI27" s="71"/>
      <c r="AJ27" s="61"/>
      <c r="AK27" s="61"/>
    </row>
    <row r="28" spans="1:44" ht="12">
      <c r="A28" s="16" t="s">
        <v>642</v>
      </c>
      <c r="B28" s="16"/>
      <c r="C28" s="10"/>
      <c r="D28" s="66">
        <v>41870</v>
      </c>
      <c r="E28" s="41" t="s">
        <v>643</v>
      </c>
      <c r="F28" s="67" t="s">
        <v>644</v>
      </c>
      <c r="G28" s="86" t="s">
        <v>645</v>
      </c>
      <c r="H28" s="10"/>
      <c r="I28" s="67" t="s">
        <v>646</v>
      </c>
      <c r="J28" s="10"/>
      <c r="K28" s="10"/>
      <c r="L28" s="10"/>
      <c r="M28" s="10"/>
      <c r="N28" s="10"/>
      <c r="O28" s="10"/>
      <c r="P28" s="10"/>
      <c r="Q28" s="10"/>
      <c r="R28" s="10"/>
      <c r="S28" s="10"/>
      <c r="T28" s="10"/>
      <c r="U28" s="10"/>
      <c r="V28" s="10"/>
      <c r="W28" s="67" t="s">
        <v>647</v>
      </c>
      <c r="X28" s="1" t="s">
        <v>648</v>
      </c>
      <c r="Y28" s="36" t="s">
        <v>649</v>
      </c>
      <c r="Z28" s="1" t="s">
        <v>650</v>
      </c>
      <c r="AA28" s="67"/>
      <c r="AB28" s="67" t="s">
        <v>651</v>
      </c>
      <c r="AC28" s="84" t="s">
        <v>652</v>
      </c>
      <c r="AD28" s="85">
        <v>-10.820971</v>
      </c>
      <c r="AE28" s="77"/>
      <c r="AF28" s="72"/>
      <c r="AG28" s="10"/>
      <c r="AH28" s="16" t="s">
        <v>653</v>
      </c>
      <c r="AI28" s="71"/>
      <c r="AJ28" s="61"/>
      <c r="AK28" s="61"/>
    </row>
    <row r="29" spans="1:44" ht="36">
      <c r="A29" s="93" t="s">
        <v>654</v>
      </c>
      <c r="B29" s="94" t="s">
        <v>655</v>
      </c>
      <c r="C29" s="95" t="s">
        <v>656</v>
      </c>
      <c r="D29" s="96">
        <v>41899</v>
      </c>
      <c r="E29" s="93" t="s">
        <v>657</v>
      </c>
      <c r="F29" s="94" t="s">
        <v>658</v>
      </c>
      <c r="G29" s="97" t="s">
        <v>659</v>
      </c>
      <c r="H29" s="94" t="s">
        <v>660</v>
      </c>
      <c r="I29" s="94" t="s">
        <v>661</v>
      </c>
      <c r="J29" s="98">
        <v>12</v>
      </c>
      <c r="K29" s="99"/>
      <c r="L29" s="99"/>
      <c r="M29" s="93"/>
      <c r="N29" s="93"/>
      <c r="O29" s="93"/>
      <c r="P29" s="93"/>
      <c r="Q29" s="93"/>
      <c r="R29" s="10"/>
      <c r="S29" s="10"/>
      <c r="T29" s="10"/>
      <c r="U29" s="100">
        <v>41876</v>
      </c>
      <c r="V29" s="101" t="s">
        <v>662</v>
      </c>
      <c r="W29" s="93" t="s">
        <v>663</v>
      </c>
      <c r="X29" s="1" t="s">
        <v>664</v>
      </c>
      <c r="Y29" s="94" t="s">
        <v>665</v>
      </c>
      <c r="Z29" s="1" t="s">
        <v>666</v>
      </c>
      <c r="AA29" s="93"/>
      <c r="AB29" s="93" t="s">
        <v>667</v>
      </c>
      <c r="AC29" s="80" t="s">
        <v>668</v>
      </c>
      <c r="AD29" s="81">
        <v>-10.828064850000001</v>
      </c>
      <c r="AE29" s="99"/>
      <c r="AF29" s="99"/>
      <c r="AG29" s="94" t="s">
        <v>669</v>
      </c>
      <c r="AH29" s="93" t="s">
        <v>670</v>
      </c>
      <c r="AI29" s="102" t="s">
        <v>671</v>
      </c>
      <c r="AJ29" s="93"/>
      <c r="AK29" s="93"/>
    </row>
    <row r="30" spans="1:44" ht="12">
      <c r="A30" s="16" t="s">
        <v>672</v>
      </c>
      <c r="B30" s="5" t="s">
        <v>673</v>
      </c>
      <c r="C30" s="16" t="s">
        <v>674</v>
      </c>
      <c r="D30" s="10"/>
      <c r="E30" s="82" t="s">
        <v>675</v>
      </c>
      <c r="F30" s="61" t="s">
        <v>676</v>
      </c>
      <c r="G30" s="32" t="s">
        <v>677</v>
      </c>
      <c r="I30" s="10"/>
      <c r="J30" s="10"/>
      <c r="L30" s="10"/>
      <c r="M30" s="6" t="s">
        <v>678</v>
      </c>
      <c r="N30" s="73">
        <v>3</v>
      </c>
      <c r="O30" s="6" t="s">
        <v>679</v>
      </c>
      <c r="P30" s="44">
        <v>60</v>
      </c>
      <c r="Q30" s="6" t="s">
        <v>680</v>
      </c>
      <c r="R30" s="10"/>
      <c r="S30" s="10"/>
      <c r="T30" s="10"/>
      <c r="U30" s="10"/>
      <c r="V30" s="10"/>
      <c r="W30" s="61" t="s">
        <v>681</v>
      </c>
      <c r="X30" s="1" t="s">
        <v>682</v>
      </c>
      <c r="Y30" s="61" t="s">
        <v>683</v>
      </c>
      <c r="Z30" s="1" t="s">
        <v>684</v>
      </c>
      <c r="AA30" s="16"/>
      <c r="AB30" s="16" t="s">
        <v>685</v>
      </c>
      <c r="AC30" s="80" t="s">
        <v>686</v>
      </c>
      <c r="AD30" s="81">
        <v>-10.729337170000001</v>
      </c>
      <c r="AG30" s="16" t="s">
        <v>687</v>
      </c>
      <c r="AI30" s="71"/>
      <c r="AJ30" s="61"/>
      <c r="AL30" s="6" t="s">
        <v>688</v>
      </c>
      <c r="AM30" s="44">
        <v>1</v>
      </c>
      <c r="AN30" s="6" t="s">
        <v>689</v>
      </c>
      <c r="AO30" s="6" t="s">
        <v>690</v>
      </c>
      <c r="AP30" s="34" t="s">
        <v>691</v>
      </c>
      <c r="AQ30" s="6" t="s">
        <v>692</v>
      </c>
      <c r="AR30" s="6" t="s">
        <v>693</v>
      </c>
    </row>
    <row r="31" spans="1:44" ht="12">
      <c r="A31" s="16" t="s">
        <v>694</v>
      </c>
      <c r="B31" s="5" t="s">
        <v>695</v>
      </c>
      <c r="C31" s="16" t="s">
        <v>696</v>
      </c>
      <c r="D31" s="10"/>
      <c r="E31" s="82" t="s">
        <v>697</v>
      </c>
      <c r="F31" s="61" t="s">
        <v>698</v>
      </c>
      <c r="G31" s="32" t="s">
        <v>699</v>
      </c>
      <c r="I31" s="10"/>
      <c r="J31" s="10"/>
      <c r="L31" s="10"/>
      <c r="M31" s="6" t="s">
        <v>700</v>
      </c>
      <c r="N31" s="73">
        <v>4</v>
      </c>
      <c r="O31" s="6" t="s">
        <v>701</v>
      </c>
      <c r="P31" s="44">
        <v>75</v>
      </c>
      <c r="Q31" s="6" t="s">
        <v>702</v>
      </c>
      <c r="R31" s="10"/>
      <c r="S31" s="10"/>
      <c r="T31" s="10"/>
      <c r="U31" s="10"/>
      <c r="V31" s="10"/>
      <c r="W31" s="61" t="s">
        <v>703</v>
      </c>
      <c r="X31" s="1" t="s">
        <v>704</v>
      </c>
      <c r="Y31" s="61" t="s">
        <v>705</v>
      </c>
      <c r="Z31" s="1" t="s">
        <v>706</v>
      </c>
      <c r="AA31" s="16"/>
      <c r="AB31" s="16" t="s">
        <v>707</v>
      </c>
      <c r="AC31" s="80" t="s">
        <v>708</v>
      </c>
      <c r="AD31" s="81">
        <v>-10.57823728</v>
      </c>
      <c r="AG31" s="16" t="s">
        <v>709</v>
      </c>
      <c r="AI31" s="71"/>
      <c r="AJ31" s="61"/>
      <c r="AL31" s="6" t="s">
        <v>710</v>
      </c>
      <c r="AM31" s="44">
        <v>1</v>
      </c>
      <c r="AN31" s="6" t="s">
        <v>711</v>
      </c>
      <c r="AO31" s="6" t="s">
        <v>712</v>
      </c>
      <c r="AP31" s="34" t="s">
        <v>713</v>
      </c>
      <c r="AQ31" s="6" t="s">
        <v>714</v>
      </c>
      <c r="AR31" s="6" t="s">
        <v>715</v>
      </c>
    </row>
    <row r="32" spans="1:44" ht="12">
      <c r="A32" s="16" t="s">
        <v>716</v>
      </c>
      <c r="B32" s="10"/>
      <c r="C32" s="74" t="s">
        <v>717</v>
      </c>
      <c r="D32" s="66">
        <v>41870</v>
      </c>
      <c r="E32" s="67" t="s">
        <v>718</v>
      </c>
      <c r="F32" s="67" t="s">
        <v>719</v>
      </c>
      <c r="G32" s="86" t="s">
        <v>720</v>
      </c>
      <c r="H32" s="72"/>
      <c r="I32" s="67" t="s">
        <v>721</v>
      </c>
      <c r="J32" s="67" t="s">
        <v>722</v>
      </c>
      <c r="K32" s="10"/>
      <c r="L32" s="10"/>
      <c r="M32" s="10"/>
      <c r="N32" s="10"/>
      <c r="O32" s="10"/>
      <c r="P32" s="10"/>
      <c r="Q32" s="10"/>
      <c r="R32" s="10"/>
      <c r="S32" s="10"/>
      <c r="T32" s="10"/>
      <c r="U32" s="10"/>
      <c r="V32" s="10"/>
      <c r="W32" s="67" t="s">
        <v>723</v>
      </c>
      <c r="X32" s="1" t="s">
        <v>724</v>
      </c>
      <c r="Y32" s="36" t="s">
        <v>725</v>
      </c>
      <c r="Z32" s="1" t="s">
        <v>726</v>
      </c>
      <c r="AA32" s="103"/>
      <c r="AB32" s="103" t="s">
        <v>727</v>
      </c>
      <c r="AC32" s="75" t="s">
        <v>728</v>
      </c>
      <c r="AD32" s="76">
        <v>-10.579269999999999</v>
      </c>
      <c r="AE32" s="77"/>
      <c r="AF32" s="72"/>
      <c r="AG32" s="10"/>
      <c r="AH32" s="10"/>
      <c r="AI32" s="71"/>
      <c r="AJ32" s="61"/>
      <c r="AK32" s="61"/>
    </row>
    <row r="33" spans="1:44" ht="12">
      <c r="A33" s="16" t="s">
        <v>729</v>
      </c>
      <c r="B33" s="5" t="s">
        <v>730</v>
      </c>
      <c r="C33" s="16" t="s">
        <v>731</v>
      </c>
      <c r="D33" s="66">
        <v>41870</v>
      </c>
      <c r="E33" s="61" t="s">
        <v>732</v>
      </c>
      <c r="F33" s="78" t="s">
        <v>733</v>
      </c>
      <c r="G33" s="32" t="s">
        <v>734</v>
      </c>
      <c r="I33" s="36" t="s">
        <v>735</v>
      </c>
      <c r="J33" s="10"/>
      <c r="L33" s="10"/>
      <c r="M33" s="5" t="s">
        <v>736</v>
      </c>
      <c r="N33" s="73">
        <v>4</v>
      </c>
      <c r="O33" s="6" t="s">
        <v>737</v>
      </c>
      <c r="P33" s="44">
        <v>100</v>
      </c>
      <c r="Q33" s="6" t="s">
        <v>738</v>
      </c>
      <c r="R33" s="10"/>
      <c r="S33" s="10"/>
      <c r="T33" s="10"/>
      <c r="U33" s="10"/>
      <c r="V33" s="10"/>
      <c r="W33" s="61" t="s">
        <v>739</v>
      </c>
      <c r="X33" s="1" t="s">
        <v>740</v>
      </c>
      <c r="Y33" s="61" t="s">
        <v>741</v>
      </c>
      <c r="Z33" s="1" t="s">
        <v>742</v>
      </c>
      <c r="AA33" s="36"/>
      <c r="AB33" s="36" t="s">
        <v>743</v>
      </c>
      <c r="AC33" s="80" t="s">
        <v>744</v>
      </c>
      <c r="AD33" s="81">
        <v>-10.70685009</v>
      </c>
      <c r="AG33" s="16" t="s">
        <v>745</v>
      </c>
      <c r="AH33" s="16" t="s">
        <v>746</v>
      </c>
      <c r="AI33" s="71"/>
      <c r="AJ33" s="61"/>
      <c r="AL33" s="6" t="s">
        <v>747</v>
      </c>
      <c r="AM33" s="44">
        <v>1</v>
      </c>
      <c r="AN33" s="6" t="s">
        <v>748</v>
      </c>
      <c r="AO33" s="6" t="s">
        <v>749</v>
      </c>
      <c r="AP33" s="34" t="s">
        <v>750</v>
      </c>
      <c r="AQ33" s="6" t="s">
        <v>751</v>
      </c>
      <c r="AR33" s="6" t="s">
        <v>752</v>
      </c>
    </row>
    <row r="34" spans="1:44" ht="12">
      <c r="A34" s="16" t="s">
        <v>753</v>
      </c>
      <c r="B34" s="10"/>
      <c r="C34" s="10"/>
      <c r="D34" s="10"/>
      <c r="E34" s="41" t="s">
        <v>754</v>
      </c>
      <c r="F34" s="67" t="s">
        <v>755</v>
      </c>
      <c r="G34" s="86" t="s">
        <v>756</v>
      </c>
      <c r="H34" s="10"/>
      <c r="I34" s="36" t="s">
        <v>757</v>
      </c>
      <c r="J34" s="10"/>
      <c r="K34" s="10"/>
      <c r="L34" s="10"/>
      <c r="M34" s="16" t="s">
        <v>758</v>
      </c>
      <c r="N34" s="16" t="s">
        <v>759</v>
      </c>
      <c r="O34" s="10"/>
      <c r="P34" s="10"/>
      <c r="Q34" s="10"/>
      <c r="R34" s="10"/>
      <c r="S34" s="10"/>
      <c r="T34" s="10"/>
      <c r="U34" s="10"/>
      <c r="V34" s="10"/>
      <c r="W34" s="67" t="s">
        <v>760</v>
      </c>
      <c r="X34" s="1" t="s">
        <v>761</v>
      </c>
      <c r="Y34" s="67" t="s">
        <v>762</v>
      </c>
      <c r="Z34" s="1" t="s">
        <v>763</v>
      </c>
      <c r="AA34" s="67"/>
      <c r="AB34" s="67" t="s">
        <v>764</v>
      </c>
      <c r="AC34" s="68" t="s">
        <v>765</v>
      </c>
      <c r="AD34" s="85">
        <v>-10.744999999999999</v>
      </c>
      <c r="AE34" s="77"/>
      <c r="AF34" s="10"/>
      <c r="AG34" s="16" t="s">
        <v>766</v>
      </c>
      <c r="AH34" s="16" t="s">
        <v>767</v>
      </c>
      <c r="AI34" s="71"/>
      <c r="AJ34" s="61"/>
      <c r="AK34" s="61"/>
    </row>
    <row r="35" spans="1:44" ht="12">
      <c r="A35" s="16" t="s">
        <v>768</v>
      </c>
      <c r="B35" s="10"/>
      <c r="C35" s="10"/>
      <c r="D35" s="10"/>
      <c r="E35" s="41" t="s">
        <v>769</v>
      </c>
      <c r="F35" s="67" t="s">
        <v>770</v>
      </c>
      <c r="G35" s="86" t="s">
        <v>771</v>
      </c>
      <c r="H35" s="10"/>
      <c r="I35" s="36" t="s">
        <v>772</v>
      </c>
      <c r="J35" s="10"/>
      <c r="K35" s="10"/>
      <c r="L35" s="10"/>
      <c r="M35" s="10"/>
      <c r="N35" s="10"/>
      <c r="O35" s="10"/>
      <c r="P35" s="10"/>
      <c r="Q35" s="10"/>
      <c r="R35" s="10"/>
      <c r="S35" s="10"/>
      <c r="T35" s="10"/>
      <c r="U35" s="10"/>
      <c r="V35" s="10"/>
      <c r="W35" s="67" t="s">
        <v>773</v>
      </c>
      <c r="X35" s="1" t="s">
        <v>774</v>
      </c>
      <c r="Y35" s="67" t="s">
        <v>775</v>
      </c>
      <c r="Z35" s="1" t="s">
        <v>776</v>
      </c>
      <c r="AA35" s="67"/>
      <c r="AB35" s="67" t="s">
        <v>777</v>
      </c>
      <c r="AC35" s="104" t="s">
        <v>778</v>
      </c>
      <c r="AD35" s="85">
        <v>-10.57827</v>
      </c>
      <c r="AE35" s="10"/>
      <c r="AF35" s="10"/>
      <c r="AG35" s="16" t="s">
        <v>779</v>
      </c>
      <c r="AH35" s="16" t="s">
        <v>780</v>
      </c>
      <c r="AI35" s="71"/>
      <c r="AJ35" s="61"/>
      <c r="AK35" s="61"/>
    </row>
    <row r="36" spans="1:44" ht="12">
      <c r="A36" s="16" t="s">
        <v>781</v>
      </c>
      <c r="B36" s="16" t="s">
        <v>782</v>
      </c>
      <c r="C36" s="10"/>
      <c r="D36" s="10"/>
      <c r="E36" s="41" t="s">
        <v>783</v>
      </c>
      <c r="F36" s="67" t="s">
        <v>784</v>
      </c>
      <c r="G36" s="86" t="s">
        <v>785</v>
      </c>
      <c r="H36" s="10"/>
      <c r="I36" s="36" t="s">
        <v>786</v>
      </c>
      <c r="J36" s="10"/>
      <c r="K36" s="10"/>
      <c r="L36" s="10"/>
      <c r="M36" s="10"/>
      <c r="N36" s="10"/>
      <c r="O36" s="10"/>
      <c r="P36" s="10"/>
      <c r="Q36" s="10"/>
      <c r="R36" s="10"/>
      <c r="S36" s="10"/>
      <c r="T36" s="10"/>
      <c r="U36" s="10"/>
      <c r="V36" s="10"/>
      <c r="W36" s="67" t="s">
        <v>787</v>
      </c>
      <c r="X36" s="1" t="s">
        <v>788</v>
      </c>
      <c r="Y36" s="67" t="s">
        <v>789</v>
      </c>
      <c r="Z36" s="1" t="s">
        <v>790</v>
      </c>
      <c r="AA36" s="36"/>
      <c r="AB36" s="36" t="s">
        <v>791</v>
      </c>
      <c r="AC36" s="104" t="s">
        <v>792</v>
      </c>
      <c r="AD36" s="105">
        <v>-10.788277300000001</v>
      </c>
      <c r="AE36" s="10"/>
      <c r="AF36" s="10"/>
      <c r="AG36" s="1" t="s">
        <v>793</v>
      </c>
      <c r="AH36" s="16" t="s">
        <v>794</v>
      </c>
      <c r="AI36" s="71"/>
      <c r="AJ36" s="61"/>
      <c r="AK36" s="61"/>
    </row>
    <row r="37" spans="1:44" ht="12">
      <c r="A37" s="16" t="s">
        <v>795</v>
      </c>
      <c r="B37" s="1" t="s">
        <v>796</v>
      </c>
      <c r="C37" s="16" t="s">
        <v>797</v>
      </c>
      <c r="D37" s="10"/>
      <c r="E37" s="82" t="s">
        <v>798</v>
      </c>
      <c r="F37" s="61" t="s">
        <v>799</v>
      </c>
      <c r="G37" s="32" t="s">
        <v>800</v>
      </c>
      <c r="I37" s="67" t="s">
        <v>801</v>
      </c>
      <c r="J37" s="61" t="s">
        <v>802</v>
      </c>
      <c r="L37" s="10"/>
      <c r="M37" s="44">
        <v>3</v>
      </c>
      <c r="N37" s="73">
        <v>28</v>
      </c>
      <c r="P37" s="6" t="s">
        <v>803</v>
      </c>
      <c r="Q37" s="6" t="s">
        <v>804</v>
      </c>
      <c r="R37" s="10"/>
      <c r="S37" s="10"/>
      <c r="T37" s="10"/>
      <c r="U37" s="10"/>
      <c r="V37" s="10"/>
      <c r="W37" s="61" t="s">
        <v>805</v>
      </c>
      <c r="X37" s="1" t="s">
        <v>806</v>
      </c>
      <c r="Y37" s="61" t="s">
        <v>807</v>
      </c>
      <c r="Z37" s="1" t="s">
        <v>808</v>
      </c>
      <c r="AA37" s="16"/>
      <c r="AB37" s="16" t="s">
        <v>809</v>
      </c>
      <c r="AC37" s="80" t="s">
        <v>810</v>
      </c>
      <c r="AD37" s="81">
        <v>-10.357392969999999</v>
      </c>
      <c r="AG37" s="1" t="s">
        <v>811</v>
      </c>
      <c r="AI37" s="71"/>
      <c r="AJ37" s="61"/>
      <c r="AL37" s="6" t="s">
        <v>812</v>
      </c>
      <c r="AM37" s="44">
        <v>3</v>
      </c>
      <c r="AN37" s="6" t="s">
        <v>813</v>
      </c>
      <c r="AO37" s="6" t="s">
        <v>814</v>
      </c>
      <c r="AP37" s="34" t="s">
        <v>815</v>
      </c>
      <c r="AQ37" s="6" t="s">
        <v>816</v>
      </c>
      <c r="AR37" s="6" t="s">
        <v>817</v>
      </c>
    </row>
    <row r="38" spans="1:44" ht="12">
      <c r="A38" s="16" t="s">
        <v>818</v>
      </c>
      <c r="B38" s="10"/>
      <c r="C38" s="92"/>
      <c r="D38" s="66">
        <v>41870</v>
      </c>
      <c r="E38" s="67" t="s">
        <v>819</v>
      </c>
      <c r="F38" s="36" t="s">
        <v>820</v>
      </c>
      <c r="G38" s="86" t="s">
        <v>821</v>
      </c>
      <c r="H38" s="72"/>
      <c r="I38" s="36" t="s">
        <v>822</v>
      </c>
      <c r="J38" s="67" t="s">
        <v>823</v>
      </c>
      <c r="K38" s="10"/>
      <c r="L38" s="10"/>
      <c r="M38" s="10"/>
      <c r="N38" s="10"/>
      <c r="O38" s="10"/>
      <c r="P38" s="10"/>
      <c r="Q38" s="10"/>
      <c r="R38" s="10"/>
      <c r="S38" s="10"/>
      <c r="T38" s="10"/>
      <c r="U38" s="10"/>
      <c r="V38" s="10"/>
      <c r="W38" s="67" t="s">
        <v>824</v>
      </c>
      <c r="X38" s="1" t="s">
        <v>825</v>
      </c>
      <c r="Y38" s="67" t="s">
        <v>826</v>
      </c>
      <c r="Z38" s="1" t="s">
        <v>827</v>
      </c>
      <c r="AA38" s="67"/>
      <c r="AB38" s="67" t="s">
        <v>828</v>
      </c>
      <c r="AC38" s="75" t="s">
        <v>829</v>
      </c>
      <c r="AD38" s="76">
        <v>-10.385439999999999</v>
      </c>
      <c r="AE38" s="77"/>
      <c r="AF38" s="72"/>
      <c r="AG38" s="10"/>
      <c r="AH38" s="10"/>
      <c r="AI38" s="71"/>
      <c r="AJ38" s="61"/>
      <c r="AK38" s="61"/>
    </row>
    <row r="39" spans="1:44" ht="12">
      <c r="A39" s="16" t="s">
        <v>830</v>
      </c>
      <c r="B39" s="10"/>
      <c r="C39" s="92"/>
      <c r="D39" s="66">
        <v>41870</v>
      </c>
      <c r="E39" s="67" t="s">
        <v>831</v>
      </c>
      <c r="F39" s="67" t="s">
        <v>832</v>
      </c>
      <c r="G39" s="86" t="s">
        <v>833</v>
      </c>
      <c r="H39" s="72"/>
      <c r="I39" s="67" t="s">
        <v>834</v>
      </c>
      <c r="J39" s="67" t="s">
        <v>835</v>
      </c>
      <c r="K39" s="10"/>
      <c r="L39" s="10"/>
      <c r="M39" s="10"/>
      <c r="N39" s="10"/>
      <c r="O39" s="10"/>
      <c r="P39" s="10"/>
      <c r="Q39" s="10"/>
      <c r="R39" s="10"/>
      <c r="S39" s="10"/>
      <c r="T39" s="10"/>
      <c r="U39" s="10"/>
      <c r="V39" s="10"/>
      <c r="W39" s="67" t="s">
        <v>836</v>
      </c>
      <c r="X39" s="1" t="s">
        <v>837</v>
      </c>
      <c r="Y39" s="67" t="s">
        <v>838</v>
      </c>
      <c r="Z39" s="1" t="s">
        <v>839</v>
      </c>
      <c r="AA39" s="74"/>
      <c r="AB39" s="74" t="s">
        <v>840</v>
      </c>
      <c r="AC39" s="75" t="s">
        <v>841</v>
      </c>
      <c r="AD39" s="76">
        <v>-9.5296699999999994</v>
      </c>
      <c r="AE39" s="77"/>
      <c r="AF39" s="72"/>
      <c r="AG39" s="10"/>
      <c r="AH39" s="10"/>
      <c r="AI39" s="71"/>
      <c r="AJ39" s="61"/>
      <c r="AK39" s="61"/>
    </row>
    <row r="40" spans="1:44" ht="12">
      <c r="A40" s="16" t="s">
        <v>842</v>
      </c>
      <c r="B40" s="6" t="s">
        <v>843</v>
      </c>
      <c r="C40" s="16" t="s">
        <v>844</v>
      </c>
      <c r="D40" s="10"/>
      <c r="E40" s="82" t="s">
        <v>845</v>
      </c>
      <c r="F40" s="61" t="s">
        <v>846</v>
      </c>
      <c r="G40" s="86" t="s">
        <v>847</v>
      </c>
      <c r="I40" s="67" t="s">
        <v>848</v>
      </c>
      <c r="J40" s="10"/>
      <c r="L40" s="10"/>
      <c r="M40" s="6" t="s">
        <v>849</v>
      </c>
      <c r="N40" s="73">
        <v>1</v>
      </c>
      <c r="O40" s="6" t="s">
        <v>850</v>
      </c>
      <c r="R40" s="10"/>
      <c r="S40" s="10"/>
      <c r="T40" s="10"/>
      <c r="U40" s="10"/>
      <c r="V40" s="10"/>
      <c r="W40" s="61" t="s">
        <v>851</v>
      </c>
      <c r="X40" s="1" t="s">
        <v>852</v>
      </c>
      <c r="Y40" s="61" t="s">
        <v>853</v>
      </c>
      <c r="Z40" s="1" t="s">
        <v>854</v>
      </c>
      <c r="AA40" s="67"/>
      <c r="AB40" s="67" t="s">
        <v>855</v>
      </c>
      <c r="AC40" s="80" t="s">
        <v>856</v>
      </c>
      <c r="AD40" s="81">
        <v>-9.4614466159999999</v>
      </c>
      <c r="AE40" s="77"/>
      <c r="AG40" s="16" t="s">
        <v>857</v>
      </c>
      <c r="AI40" s="71"/>
      <c r="AJ40" s="61"/>
      <c r="AL40" s="6" t="s">
        <v>858</v>
      </c>
      <c r="AM40" s="44">
        <v>10</v>
      </c>
      <c r="AN40" s="6" t="s">
        <v>859</v>
      </c>
      <c r="AO40" s="6" t="s">
        <v>860</v>
      </c>
      <c r="AP40" s="34" t="s">
        <v>861</v>
      </c>
      <c r="AQ40" s="6" t="s">
        <v>862</v>
      </c>
      <c r="AR40" s="6" t="s">
        <v>863</v>
      </c>
    </row>
    <row r="41" spans="1:44" ht="12">
      <c r="A41" s="16" t="s">
        <v>864</v>
      </c>
      <c r="B41" s="1" t="s">
        <v>865</v>
      </c>
      <c r="C41" s="16" t="s">
        <v>866</v>
      </c>
      <c r="D41" s="10"/>
      <c r="E41" s="82" t="s">
        <v>867</v>
      </c>
      <c r="F41" s="78" t="s">
        <v>868</v>
      </c>
      <c r="G41" s="32" t="s">
        <v>869</v>
      </c>
      <c r="I41" s="61" t="s">
        <v>870</v>
      </c>
      <c r="J41" s="16" t="s">
        <v>871</v>
      </c>
      <c r="L41" s="10"/>
      <c r="N41" s="73"/>
      <c r="O41" s="6" t="s">
        <v>872</v>
      </c>
      <c r="R41" s="10"/>
      <c r="S41" s="10"/>
      <c r="T41" s="10"/>
      <c r="U41" s="10"/>
      <c r="V41" s="10"/>
      <c r="W41" s="61" t="s">
        <v>873</v>
      </c>
      <c r="X41" s="1" t="s">
        <v>874</v>
      </c>
      <c r="Y41" s="61" t="s">
        <v>875</v>
      </c>
      <c r="Z41" s="1" t="s">
        <v>876</v>
      </c>
      <c r="AA41" s="19"/>
      <c r="AB41" s="19" t="s">
        <v>877</v>
      </c>
      <c r="AC41" s="80" t="s">
        <v>878</v>
      </c>
      <c r="AD41" s="81">
        <v>-9.4776766339999998</v>
      </c>
      <c r="AG41" s="16" t="s">
        <v>879</v>
      </c>
      <c r="AH41" s="9" t="s">
        <v>880</v>
      </c>
      <c r="AI41" s="71"/>
      <c r="AJ41" s="61"/>
      <c r="AL41" s="6" t="s">
        <v>881</v>
      </c>
      <c r="AM41" s="44">
        <v>10</v>
      </c>
      <c r="AN41" s="6" t="s">
        <v>882</v>
      </c>
      <c r="AO41" s="6" t="s">
        <v>883</v>
      </c>
      <c r="AP41" s="34" t="s">
        <v>884</v>
      </c>
      <c r="AQ41" s="6" t="s">
        <v>885</v>
      </c>
      <c r="AR41" s="6" t="s">
        <v>886</v>
      </c>
    </row>
    <row r="42" spans="1:44" ht="12">
      <c r="A42" s="16" t="s">
        <v>887</v>
      </c>
      <c r="B42" s="16"/>
      <c r="C42" s="92"/>
      <c r="D42" s="66">
        <v>41870</v>
      </c>
      <c r="E42" s="67" t="s">
        <v>888</v>
      </c>
      <c r="F42" s="67" t="s">
        <v>889</v>
      </c>
      <c r="G42" s="86" t="s">
        <v>890</v>
      </c>
      <c r="H42" s="72"/>
      <c r="I42" s="67" t="s">
        <v>891</v>
      </c>
      <c r="J42" s="67" t="s">
        <v>892</v>
      </c>
      <c r="K42" s="10"/>
      <c r="L42" s="10"/>
      <c r="M42" s="10"/>
      <c r="N42" s="10"/>
      <c r="O42" s="10"/>
      <c r="P42" s="10"/>
      <c r="Q42" s="10"/>
      <c r="R42" s="10"/>
      <c r="S42" s="10"/>
      <c r="T42" s="10"/>
      <c r="U42" s="10"/>
      <c r="V42" s="10"/>
      <c r="W42" s="67" t="s">
        <v>893</v>
      </c>
      <c r="X42" s="1" t="s">
        <v>894</v>
      </c>
      <c r="Y42" s="67" t="s">
        <v>895</v>
      </c>
      <c r="Z42" s="1" t="s">
        <v>896</v>
      </c>
      <c r="AA42" s="19"/>
      <c r="AB42" s="19" t="s">
        <v>897</v>
      </c>
      <c r="AC42" s="75" t="s">
        <v>898</v>
      </c>
      <c r="AD42" s="76">
        <v>-9.47743</v>
      </c>
      <c r="AE42" s="77"/>
      <c r="AF42" s="72"/>
      <c r="AG42" s="10"/>
      <c r="AH42" s="10"/>
      <c r="AI42" s="71"/>
      <c r="AJ42" s="61"/>
      <c r="AK42" s="61"/>
    </row>
    <row r="43" spans="1:44" ht="12">
      <c r="A43" s="16" t="s">
        <v>899</v>
      </c>
      <c r="B43" s="16"/>
      <c r="C43" s="92"/>
      <c r="D43" s="66">
        <v>41870</v>
      </c>
      <c r="E43" s="67" t="s">
        <v>900</v>
      </c>
      <c r="F43" s="67" t="s">
        <v>901</v>
      </c>
      <c r="G43" s="86" t="s">
        <v>902</v>
      </c>
      <c r="H43" s="72"/>
      <c r="I43" s="67" t="s">
        <v>903</v>
      </c>
      <c r="J43" s="67" t="s">
        <v>904</v>
      </c>
      <c r="K43" s="10"/>
      <c r="L43" s="10"/>
      <c r="M43" s="10"/>
      <c r="N43" s="10"/>
      <c r="O43" s="10"/>
      <c r="P43" s="10"/>
      <c r="Q43" s="10"/>
      <c r="R43" s="10"/>
      <c r="S43" s="10"/>
      <c r="T43" s="10"/>
      <c r="U43" s="10"/>
      <c r="V43" s="10"/>
      <c r="W43" s="67" t="s">
        <v>905</v>
      </c>
      <c r="X43" s="1" t="s">
        <v>906</v>
      </c>
      <c r="Y43" s="67" t="s">
        <v>907</v>
      </c>
      <c r="Z43" s="1" t="s">
        <v>908</v>
      </c>
      <c r="AA43" s="19"/>
      <c r="AB43" s="19" t="s">
        <v>909</v>
      </c>
      <c r="AC43" s="75" t="s">
        <v>910</v>
      </c>
      <c r="AD43" s="76">
        <v>-9.4732400000000005</v>
      </c>
      <c r="AE43" s="77"/>
      <c r="AF43" s="72"/>
      <c r="AG43" s="10"/>
      <c r="AH43" s="10"/>
      <c r="AI43" s="71"/>
      <c r="AJ43" s="61"/>
      <c r="AK43" s="61"/>
    </row>
    <row r="44" spans="1:44" ht="12">
      <c r="A44" s="16" t="s">
        <v>911</v>
      </c>
      <c r="B44" s="6" t="s">
        <v>912</v>
      </c>
      <c r="C44" s="16" t="s">
        <v>913</v>
      </c>
      <c r="D44" s="66">
        <v>41870</v>
      </c>
      <c r="E44" s="82" t="s">
        <v>914</v>
      </c>
      <c r="F44" s="61" t="s">
        <v>915</v>
      </c>
      <c r="G44" s="72" t="s">
        <v>916</v>
      </c>
      <c r="I44" s="61" t="s">
        <v>917</v>
      </c>
      <c r="J44" s="10"/>
      <c r="L44" s="10"/>
      <c r="M44" s="6" t="s">
        <v>918</v>
      </c>
      <c r="N44" s="73">
        <v>3</v>
      </c>
      <c r="O44" s="6" t="s">
        <v>919</v>
      </c>
      <c r="R44" s="10"/>
      <c r="S44" s="10"/>
      <c r="T44" s="10"/>
      <c r="U44" s="10"/>
      <c r="V44" s="10"/>
      <c r="W44" s="61" t="s">
        <v>920</v>
      </c>
      <c r="X44" s="1" t="s">
        <v>921</v>
      </c>
      <c r="Y44" s="61" t="s">
        <v>922</v>
      </c>
      <c r="Z44" s="1" t="s">
        <v>923</v>
      </c>
      <c r="AA44" s="16"/>
      <c r="AB44" s="16" t="s">
        <v>924</v>
      </c>
      <c r="AC44" s="80" t="s">
        <v>925</v>
      </c>
      <c r="AD44" s="81">
        <v>-9.4426162779999991</v>
      </c>
      <c r="AG44" s="16" t="s">
        <v>926</v>
      </c>
      <c r="AI44" s="71"/>
      <c r="AJ44" s="61"/>
      <c r="AL44" s="6" t="s">
        <v>927</v>
      </c>
      <c r="AM44" s="44">
        <v>10</v>
      </c>
      <c r="AN44" s="6" t="s">
        <v>928</v>
      </c>
      <c r="AO44" s="6" t="s">
        <v>929</v>
      </c>
      <c r="AP44" s="34" t="s">
        <v>930</v>
      </c>
      <c r="AQ44" s="6" t="s">
        <v>931</v>
      </c>
      <c r="AR44" s="6" t="s">
        <v>932</v>
      </c>
    </row>
    <row r="45" spans="1:44" ht="12">
      <c r="A45" s="16" t="s">
        <v>933</v>
      </c>
      <c r="B45" s="16"/>
      <c r="C45" s="92"/>
      <c r="D45" s="66">
        <v>41870</v>
      </c>
      <c r="E45" s="67" t="s">
        <v>934</v>
      </c>
      <c r="F45" s="67" t="s">
        <v>935</v>
      </c>
      <c r="G45" s="86" t="s">
        <v>936</v>
      </c>
      <c r="H45" s="72"/>
      <c r="I45" s="67" t="s">
        <v>937</v>
      </c>
      <c r="J45" s="67" t="s">
        <v>938</v>
      </c>
      <c r="K45" s="10"/>
      <c r="L45" s="10"/>
      <c r="M45" s="10"/>
      <c r="N45" s="10"/>
      <c r="O45" s="10"/>
      <c r="P45" s="10"/>
      <c r="Q45" s="10"/>
      <c r="R45" s="10"/>
      <c r="S45" s="10"/>
      <c r="T45" s="10"/>
      <c r="U45" s="10"/>
      <c r="V45" s="10"/>
      <c r="W45" s="67" t="s">
        <v>939</v>
      </c>
      <c r="X45" s="1" t="s">
        <v>940</v>
      </c>
      <c r="Y45" s="67" t="s">
        <v>941</v>
      </c>
      <c r="Z45" s="1" t="s">
        <v>942</v>
      </c>
      <c r="AA45" s="74"/>
      <c r="AB45" s="74" t="s">
        <v>943</v>
      </c>
      <c r="AC45" s="75" t="s">
        <v>944</v>
      </c>
      <c r="AD45" s="76">
        <v>-9.4334900000000008</v>
      </c>
      <c r="AE45" s="77"/>
      <c r="AF45" s="72"/>
      <c r="AG45" s="10"/>
      <c r="AH45" s="15" t="s">
        <v>945</v>
      </c>
      <c r="AI45" s="71"/>
      <c r="AJ45" s="61"/>
      <c r="AK45" s="61"/>
      <c r="AL45" s="6" t="s">
        <v>946</v>
      </c>
      <c r="AM45" s="44">
        <v>10</v>
      </c>
      <c r="AN45" s="6" t="s">
        <v>947</v>
      </c>
      <c r="AO45" s="6" t="s">
        <v>948</v>
      </c>
      <c r="AP45" s="34" t="s">
        <v>949</v>
      </c>
      <c r="AQ45" s="6" t="s">
        <v>950</v>
      </c>
      <c r="AR45" s="6" t="s">
        <v>951</v>
      </c>
    </row>
    <row r="46" spans="1:44" ht="12">
      <c r="A46" s="16" t="s">
        <v>952</v>
      </c>
      <c r="B46" s="6" t="s">
        <v>953</v>
      </c>
      <c r="C46" s="16" t="s">
        <v>954</v>
      </c>
      <c r="D46" s="10"/>
      <c r="E46" s="82" t="s">
        <v>955</v>
      </c>
      <c r="F46" s="61" t="s">
        <v>956</v>
      </c>
      <c r="G46" s="72" t="s">
        <v>957</v>
      </c>
      <c r="I46" s="67" t="s">
        <v>958</v>
      </c>
      <c r="J46" s="10"/>
      <c r="L46" s="10"/>
      <c r="M46" s="6" t="s">
        <v>959</v>
      </c>
      <c r="N46" s="73">
        <v>2</v>
      </c>
      <c r="O46" s="6" t="s">
        <v>960</v>
      </c>
      <c r="R46" s="10"/>
      <c r="S46" s="10"/>
      <c r="T46" s="10"/>
      <c r="U46" s="10"/>
      <c r="V46" s="10"/>
      <c r="W46" s="61" t="s">
        <v>961</v>
      </c>
      <c r="X46" s="1" t="s">
        <v>962</v>
      </c>
      <c r="Y46" s="61" t="s">
        <v>963</v>
      </c>
      <c r="Z46" s="1" t="s">
        <v>964</v>
      </c>
      <c r="AA46" s="16"/>
      <c r="AB46" s="16" t="s">
        <v>965</v>
      </c>
      <c r="AC46" s="80" t="s">
        <v>966</v>
      </c>
      <c r="AD46" s="81">
        <v>-9.2057874710000007</v>
      </c>
      <c r="AG46" s="16" t="s">
        <v>967</v>
      </c>
      <c r="AI46" s="71"/>
      <c r="AJ46" s="61"/>
      <c r="AL46" s="6" t="s">
        <v>968</v>
      </c>
      <c r="AM46" s="44">
        <v>10</v>
      </c>
      <c r="AN46" s="6" t="s">
        <v>969</v>
      </c>
      <c r="AO46" s="6" t="s">
        <v>970</v>
      </c>
      <c r="AP46" s="34" t="s">
        <v>971</v>
      </c>
      <c r="AQ46" s="6" t="s">
        <v>972</v>
      </c>
      <c r="AR46" s="6" t="s">
        <v>973</v>
      </c>
    </row>
    <row r="47" spans="1:44" ht="12">
      <c r="A47" s="16" t="s">
        <v>974</v>
      </c>
      <c r="B47" s="6" t="s">
        <v>975</v>
      </c>
      <c r="C47" s="16" t="s">
        <v>976</v>
      </c>
      <c r="D47" s="66">
        <v>41870</v>
      </c>
      <c r="E47" s="82" t="s">
        <v>977</v>
      </c>
      <c r="F47" s="61" t="s">
        <v>978</v>
      </c>
      <c r="G47" s="72" t="s">
        <v>979</v>
      </c>
      <c r="I47" s="61" t="s">
        <v>980</v>
      </c>
      <c r="J47" s="10"/>
      <c r="L47" s="10"/>
      <c r="M47" s="5">
        <v>0</v>
      </c>
      <c r="N47" s="73">
        <v>3</v>
      </c>
      <c r="O47" s="6" t="s">
        <v>981</v>
      </c>
      <c r="R47" s="10"/>
      <c r="S47" s="10"/>
      <c r="T47" s="10"/>
      <c r="U47" s="10"/>
      <c r="V47" s="10"/>
      <c r="W47" s="61" t="s">
        <v>982</v>
      </c>
      <c r="X47" s="1" t="s">
        <v>983</v>
      </c>
      <c r="Y47" s="61" t="s">
        <v>984</v>
      </c>
      <c r="Z47" s="1" t="s">
        <v>985</v>
      </c>
      <c r="AA47" s="16"/>
      <c r="AB47" s="16" t="s">
        <v>986</v>
      </c>
      <c r="AC47" s="80" t="s">
        <v>987</v>
      </c>
      <c r="AD47" s="81">
        <v>-9.1663112830000006</v>
      </c>
      <c r="AE47" s="77"/>
      <c r="AF47" s="72"/>
      <c r="AG47" s="16" t="s">
        <v>988</v>
      </c>
      <c r="AI47" s="71"/>
      <c r="AJ47" s="61"/>
      <c r="AL47" s="6" t="s">
        <v>989</v>
      </c>
      <c r="AM47" s="44">
        <v>10</v>
      </c>
      <c r="AN47" s="6" t="s">
        <v>990</v>
      </c>
      <c r="AO47" s="6" t="s">
        <v>991</v>
      </c>
      <c r="AP47" s="34" t="s">
        <v>992</v>
      </c>
      <c r="AQ47" s="6" t="s">
        <v>993</v>
      </c>
      <c r="AR47" s="6" t="s">
        <v>994</v>
      </c>
    </row>
    <row r="48" spans="1:44" ht="12">
      <c r="A48" s="16" t="s">
        <v>995</v>
      </c>
      <c r="B48" s="6" t="s">
        <v>996</v>
      </c>
      <c r="C48" s="16" t="s">
        <v>997</v>
      </c>
      <c r="D48" s="10"/>
      <c r="E48" s="82" t="s">
        <v>998</v>
      </c>
      <c r="F48" s="61" t="s">
        <v>999</v>
      </c>
      <c r="G48" s="72" t="s">
        <v>1000</v>
      </c>
      <c r="I48" s="10"/>
      <c r="J48" s="10"/>
      <c r="L48" s="10"/>
      <c r="M48" s="6" t="s">
        <v>1001</v>
      </c>
      <c r="N48" s="73" t="s">
        <v>1002</v>
      </c>
      <c r="O48" s="6" t="s">
        <v>1003</v>
      </c>
      <c r="R48" s="10"/>
      <c r="S48" s="10"/>
      <c r="T48" s="10"/>
      <c r="U48" s="10"/>
      <c r="V48" s="10"/>
      <c r="W48" s="61" t="s">
        <v>1004</v>
      </c>
      <c r="X48" s="1" t="s">
        <v>1005</v>
      </c>
      <c r="Y48" s="61" t="s">
        <v>1006</v>
      </c>
      <c r="Z48" s="1" t="s">
        <v>1007</v>
      </c>
      <c r="AA48" s="16"/>
      <c r="AB48" s="16" t="s">
        <v>1008</v>
      </c>
      <c r="AC48" s="80" t="s">
        <v>1009</v>
      </c>
      <c r="AD48" s="81">
        <v>-9.2331342149999998</v>
      </c>
      <c r="AG48" s="16" t="s">
        <v>1010</v>
      </c>
      <c r="AI48" s="71"/>
      <c r="AJ48" s="61"/>
      <c r="AL48" s="6" t="s">
        <v>1011</v>
      </c>
      <c r="AM48" s="44">
        <v>10</v>
      </c>
      <c r="AN48" s="6" t="s">
        <v>1012</v>
      </c>
      <c r="AO48" s="6" t="s">
        <v>1013</v>
      </c>
      <c r="AP48" s="34" t="s">
        <v>1014</v>
      </c>
      <c r="AQ48" s="6" t="s">
        <v>1015</v>
      </c>
      <c r="AR48" s="6" t="s">
        <v>1016</v>
      </c>
    </row>
    <row r="49" spans="1:44" ht="14.25" customHeight="1">
      <c r="A49" s="16" t="s">
        <v>1017</v>
      </c>
      <c r="C49" s="16" t="s">
        <v>1018</v>
      </c>
      <c r="D49" s="10"/>
      <c r="E49" s="82" t="s">
        <v>1019</v>
      </c>
      <c r="F49" s="61" t="s">
        <v>1020</v>
      </c>
      <c r="G49" s="72" t="s">
        <v>1021</v>
      </c>
      <c r="I49" s="67" t="s">
        <v>1022</v>
      </c>
      <c r="J49" s="10"/>
      <c r="L49" s="10"/>
      <c r="M49" s="6" t="s">
        <v>1023</v>
      </c>
      <c r="N49" s="73" t="s">
        <v>1024</v>
      </c>
      <c r="O49" s="6" t="s">
        <v>1025</v>
      </c>
      <c r="R49" s="10"/>
      <c r="S49" s="10"/>
      <c r="T49" s="10"/>
      <c r="U49" s="10"/>
      <c r="V49" s="10"/>
      <c r="W49" s="61" t="s">
        <v>1026</v>
      </c>
      <c r="X49" s="1" t="s">
        <v>1027</v>
      </c>
      <c r="Y49" s="61" t="s">
        <v>1028</v>
      </c>
      <c r="Z49" s="1" t="s">
        <v>1029</v>
      </c>
      <c r="AA49" s="16"/>
      <c r="AB49" s="16" t="s">
        <v>1030</v>
      </c>
      <c r="AC49" s="75" t="s">
        <v>1031</v>
      </c>
      <c r="AD49" s="76">
        <v>-9.2317400000000003</v>
      </c>
      <c r="AG49" s="16" t="s">
        <v>1032</v>
      </c>
      <c r="AI49" s="71"/>
      <c r="AJ49" s="61"/>
      <c r="AL49" s="6" t="s">
        <v>1033</v>
      </c>
      <c r="AM49" s="44">
        <v>10</v>
      </c>
      <c r="AN49" s="6" t="s">
        <v>1034</v>
      </c>
      <c r="AO49" s="6" t="s">
        <v>1035</v>
      </c>
      <c r="AP49" s="34" t="s">
        <v>1036</v>
      </c>
      <c r="AQ49" s="6" t="s">
        <v>1037</v>
      </c>
      <c r="AR49" s="6" t="s">
        <v>1038</v>
      </c>
    </row>
    <row r="50" spans="1:44" ht="12">
      <c r="A50" s="16" t="s">
        <v>1039</v>
      </c>
      <c r="B50" s="6" t="s">
        <v>1040</v>
      </c>
      <c r="C50" s="16" t="s">
        <v>1041</v>
      </c>
      <c r="D50" s="10"/>
      <c r="E50" s="82" t="s">
        <v>1042</v>
      </c>
      <c r="F50" s="61" t="s">
        <v>1043</v>
      </c>
      <c r="G50" s="6"/>
      <c r="H50" s="72"/>
      <c r="I50" s="67" t="s">
        <v>1044</v>
      </c>
      <c r="J50" s="10"/>
      <c r="L50" s="10"/>
      <c r="M50" s="6" t="s">
        <v>1045</v>
      </c>
      <c r="N50" s="73" t="s">
        <v>1046</v>
      </c>
      <c r="O50" s="6" t="s">
        <v>1047</v>
      </c>
      <c r="R50" s="10"/>
      <c r="S50" s="10"/>
      <c r="T50" s="10"/>
      <c r="U50" s="10"/>
      <c r="V50" s="10"/>
      <c r="W50" s="61" t="s">
        <v>1048</v>
      </c>
      <c r="X50" s="1" t="s">
        <v>1049</v>
      </c>
      <c r="Y50" s="67" t="s">
        <v>1050</v>
      </c>
      <c r="Z50" s="1" t="s">
        <v>1051</v>
      </c>
      <c r="AA50" s="16"/>
      <c r="AB50" s="16" t="s">
        <v>1052</v>
      </c>
      <c r="AC50" s="80" t="s">
        <v>1053</v>
      </c>
      <c r="AD50" s="81">
        <v>-9.2268586819999996</v>
      </c>
      <c r="AG50" s="16" t="s">
        <v>1054</v>
      </c>
      <c r="AI50" s="71"/>
      <c r="AJ50" s="61"/>
      <c r="AL50" s="6" t="s">
        <v>1055</v>
      </c>
      <c r="AM50" s="44">
        <v>10</v>
      </c>
      <c r="AN50" s="6" t="s">
        <v>1056</v>
      </c>
      <c r="AO50" s="6" t="s">
        <v>1057</v>
      </c>
      <c r="AP50" s="34" t="s">
        <v>1058</v>
      </c>
      <c r="AQ50" s="6" t="s">
        <v>1059</v>
      </c>
      <c r="AR50" s="6" t="s">
        <v>1060</v>
      </c>
    </row>
    <row r="51" spans="1:44" ht="12">
      <c r="A51" s="16" t="s">
        <v>1061</v>
      </c>
      <c r="B51" s="6" t="s">
        <v>1062</v>
      </c>
      <c r="C51" s="16" t="s">
        <v>1063</v>
      </c>
      <c r="D51" s="66">
        <v>41870</v>
      </c>
      <c r="E51" s="61" t="s">
        <v>1064</v>
      </c>
      <c r="F51" s="61" t="s">
        <v>1065</v>
      </c>
      <c r="G51" s="86" t="s">
        <v>1066</v>
      </c>
      <c r="I51" s="67" t="s">
        <v>1067</v>
      </c>
      <c r="J51" s="10"/>
      <c r="L51" s="10"/>
      <c r="M51" s="6" t="s">
        <v>1068</v>
      </c>
      <c r="N51" s="73">
        <v>2</v>
      </c>
      <c r="O51" s="6" t="s">
        <v>1069</v>
      </c>
      <c r="R51" s="10"/>
      <c r="S51" s="10"/>
      <c r="T51" s="10"/>
      <c r="U51" s="10"/>
      <c r="V51" s="10"/>
      <c r="W51" s="61" t="s">
        <v>1070</v>
      </c>
      <c r="X51" s="1" t="s">
        <v>1071</v>
      </c>
      <c r="Y51" s="67" t="s">
        <v>1072</v>
      </c>
      <c r="Z51" s="6" t="s">
        <v>1073</v>
      </c>
      <c r="AA51" s="16"/>
      <c r="AB51" s="16" t="s">
        <v>1074</v>
      </c>
      <c r="AC51" s="80" t="s">
        <v>1075</v>
      </c>
      <c r="AD51" s="81">
        <v>-9.2870955049999999</v>
      </c>
      <c r="AE51" s="77"/>
      <c r="AG51" s="16" t="s">
        <v>1076</v>
      </c>
      <c r="AI51" s="71"/>
      <c r="AJ51" s="61"/>
      <c r="AL51" s="6" t="s">
        <v>1077</v>
      </c>
      <c r="AM51" s="44">
        <v>10</v>
      </c>
      <c r="AN51" s="6" t="s">
        <v>1078</v>
      </c>
      <c r="AO51" s="6" t="s">
        <v>1079</v>
      </c>
      <c r="AP51" s="34" t="s">
        <v>1080</v>
      </c>
      <c r="AQ51" s="6" t="s">
        <v>1081</v>
      </c>
      <c r="AR51" s="6" t="s">
        <v>1082</v>
      </c>
    </row>
    <row r="52" spans="1:44" ht="12">
      <c r="A52" s="16" t="s">
        <v>1083</v>
      </c>
      <c r="B52" s="10"/>
      <c r="C52" s="106" t="s">
        <v>1084</v>
      </c>
      <c r="D52" s="66">
        <v>41870</v>
      </c>
      <c r="E52" s="67" t="s">
        <v>1085</v>
      </c>
      <c r="F52" s="67" t="s">
        <v>1086</v>
      </c>
      <c r="G52" s="86" t="s">
        <v>1087</v>
      </c>
      <c r="H52" s="72"/>
      <c r="I52" s="67" t="s">
        <v>1088</v>
      </c>
      <c r="J52" s="67" t="s">
        <v>1089</v>
      </c>
      <c r="K52" s="10"/>
      <c r="L52" s="10"/>
      <c r="M52" s="10"/>
      <c r="N52" s="10"/>
      <c r="O52" s="10"/>
      <c r="P52" s="10"/>
      <c r="Q52" s="10"/>
      <c r="R52" s="10"/>
      <c r="S52" s="10"/>
      <c r="T52" s="10"/>
      <c r="U52" s="10"/>
      <c r="V52" s="10"/>
      <c r="W52" s="67" t="s">
        <v>1090</v>
      </c>
      <c r="X52" s="1" t="s">
        <v>1091</v>
      </c>
      <c r="Y52" s="67" t="s">
        <v>1092</v>
      </c>
      <c r="Z52" s="6" t="s">
        <v>1093</v>
      </c>
      <c r="AA52" s="74"/>
      <c r="AB52" s="74" t="s">
        <v>1094</v>
      </c>
      <c r="AC52" s="75" t="s">
        <v>1095</v>
      </c>
      <c r="AD52" s="76">
        <v>-9.20017</v>
      </c>
      <c r="AE52" s="77"/>
      <c r="AF52" s="72"/>
      <c r="AG52" s="16" t="s">
        <v>1096</v>
      </c>
      <c r="AH52" s="10"/>
      <c r="AI52" s="71"/>
      <c r="AJ52" s="61"/>
      <c r="AK52" s="61"/>
    </row>
    <row r="53" spans="1:44" ht="12">
      <c r="A53" s="16" t="s">
        <v>1097</v>
      </c>
      <c r="B53" s="10"/>
      <c r="C53" s="74" t="s">
        <v>1098</v>
      </c>
      <c r="D53" s="66">
        <v>41870</v>
      </c>
      <c r="E53" s="67" t="s">
        <v>1099</v>
      </c>
      <c r="F53" s="67" t="s">
        <v>1100</v>
      </c>
      <c r="G53" s="86" t="s">
        <v>1101</v>
      </c>
      <c r="H53" s="72"/>
      <c r="I53" s="67" t="s">
        <v>1102</v>
      </c>
      <c r="J53" s="67" t="s">
        <v>1103</v>
      </c>
      <c r="K53" s="10"/>
      <c r="L53" s="10"/>
      <c r="M53" s="10"/>
      <c r="N53" s="10"/>
      <c r="O53" s="10"/>
      <c r="P53" s="10"/>
      <c r="Q53" s="10"/>
      <c r="R53" s="10"/>
      <c r="S53" s="10"/>
      <c r="T53" s="10"/>
      <c r="U53" s="10"/>
      <c r="V53" s="10"/>
      <c r="W53" s="67" t="s">
        <v>1104</v>
      </c>
      <c r="X53" s="1" t="s">
        <v>1105</v>
      </c>
      <c r="Y53" s="67" t="s">
        <v>1106</v>
      </c>
      <c r="Z53" s="6" t="s">
        <v>1107</v>
      </c>
      <c r="AA53" s="67"/>
      <c r="AB53" s="67" t="s">
        <v>1108</v>
      </c>
      <c r="AC53" s="75" t="s">
        <v>1109</v>
      </c>
      <c r="AD53" s="76">
        <v>-9.1846399999999999</v>
      </c>
      <c r="AE53" s="77"/>
      <c r="AF53" s="72"/>
      <c r="AG53" s="10"/>
      <c r="AH53" s="10"/>
      <c r="AI53" s="71"/>
      <c r="AJ53" s="61"/>
      <c r="AK53" s="61"/>
    </row>
    <row r="54" spans="1:44" ht="12">
      <c r="A54" s="16" t="s">
        <v>1110</v>
      </c>
      <c r="B54" s="16"/>
      <c r="C54" s="92"/>
      <c r="D54" s="66">
        <v>41870</v>
      </c>
      <c r="E54" s="67" t="s">
        <v>1111</v>
      </c>
      <c r="F54" s="67" t="s">
        <v>1112</v>
      </c>
      <c r="G54" s="86" t="s">
        <v>1113</v>
      </c>
      <c r="H54" s="72"/>
      <c r="I54" s="67" t="s">
        <v>1114</v>
      </c>
      <c r="J54" s="67" t="s">
        <v>1115</v>
      </c>
      <c r="K54" s="10"/>
      <c r="L54" s="10"/>
      <c r="M54" s="10"/>
      <c r="N54" s="10"/>
      <c r="O54" s="10"/>
      <c r="P54" s="10"/>
      <c r="Q54" s="10"/>
      <c r="R54" s="10"/>
      <c r="S54" s="10"/>
      <c r="T54" s="10"/>
      <c r="U54" s="10"/>
      <c r="V54" s="10"/>
      <c r="W54" s="67" t="s">
        <v>1116</v>
      </c>
      <c r="X54" s="1" t="s">
        <v>1117</v>
      </c>
      <c r="Y54" s="67" t="s">
        <v>1118</v>
      </c>
      <c r="Z54" s="6" t="s">
        <v>1119</v>
      </c>
      <c r="AA54" s="92"/>
      <c r="AB54" s="92"/>
      <c r="AC54" s="75" t="s">
        <v>1120</v>
      </c>
      <c r="AD54" s="76">
        <v>-9.1128599999999995</v>
      </c>
      <c r="AE54" s="77"/>
      <c r="AF54" s="72"/>
      <c r="AG54" s="10"/>
      <c r="AH54" s="10"/>
      <c r="AI54" s="71"/>
      <c r="AJ54" s="61"/>
      <c r="AK54" s="61"/>
    </row>
    <row r="55" spans="1:44" ht="12">
      <c r="A55" s="16" t="s">
        <v>1121</v>
      </c>
      <c r="B55" s="16" t="s">
        <v>1122</v>
      </c>
      <c r="C55" s="16" t="s">
        <v>1123</v>
      </c>
      <c r="D55" s="66">
        <v>41870</v>
      </c>
      <c r="E55" s="61" t="s">
        <v>1124</v>
      </c>
      <c r="F55" s="61" t="s">
        <v>1125</v>
      </c>
      <c r="G55" s="6"/>
      <c r="I55" s="61" t="s">
        <v>1126</v>
      </c>
      <c r="J55" s="67" t="s">
        <v>1127</v>
      </c>
      <c r="L55" s="10"/>
      <c r="M55" s="6" t="s">
        <v>1128</v>
      </c>
      <c r="N55" s="73" t="s">
        <v>1129</v>
      </c>
      <c r="O55" s="6" t="s">
        <v>1130</v>
      </c>
      <c r="R55" s="10"/>
      <c r="S55" s="10"/>
      <c r="T55" s="10"/>
      <c r="U55" s="10"/>
      <c r="V55" s="10"/>
      <c r="W55" s="61" t="s">
        <v>1131</v>
      </c>
      <c r="X55" s="1" t="s">
        <v>1132</v>
      </c>
      <c r="Y55" s="61" t="s">
        <v>1133</v>
      </c>
      <c r="Z55" s="6" t="s">
        <v>1134</v>
      </c>
      <c r="AA55" s="16"/>
      <c r="AB55" s="16" t="s">
        <v>1135</v>
      </c>
      <c r="AC55" s="80" t="s">
        <v>1136</v>
      </c>
      <c r="AD55" s="81">
        <v>-9.824290929</v>
      </c>
      <c r="AG55" s="16" t="s">
        <v>1137</v>
      </c>
      <c r="AI55" s="71"/>
      <c r="AJ55" s="61"/>
      <c r="AL55" s="6" t="s">
        <v>1138</v>
      </c>
      <c r="AM55" s="44">
        <v>10</v>
      </c>
      <c r="AN55" s="6" t="s">
        <v>1139</v>
      </c>
      <c r="AO55" s="6" t="s">
        <v>1140</v>
      </c>
      <c r="AP55" s="34" t="s">
        <v>1141</v>
      </c>
      <c r="AQ55" s="6" t="s">
        <v>1142</v>
      </c>
      <c r="AR55" s="6" t="s">
        <v>1143</v>
      </c>
    </row>
    <row r="56" spans="1:44" ht="12">
      <c r="A56" s="16" t="s">
        <v>1144</v>
      </c>
      <c r="B56" s="6" t="s">
        <v>1145</v>
      </c>
      <c r="C56" s="16" t="s">
        <v>1146</v>
      </c>
      <c r="D56" s="66">
        <v>41870</v>
      </c>
      <c r="E56" s="82" t="s">
        <v>1147</v>
      </c>
      <c r="F56" s="61" t="s">
        <v>1148</v>
      </c>
      <c r="G56" s="86" t="s">
        <v>1149</v>
      </c>
      <c r="H56" s="72"/>
      <c r="I56" s="67" t="s">
        <v>1150</v>
      </c>
      <c r="J56" s="10"/>
      <c r="L56" s="10"/>
      <c r="M56" s="6" t="s">
        <v>1151</v>
      </c>
      <c r="N56" s="73">
        <v>4</v>
      </c>
      <c r="O56" s="6" t="s">
        <v>1152</v>
      </c>
      <c r="R56" s="10"/>
      <c r="S56" s="10"/>
      <c r="T56" s="10"/>
      <c r="U56" s="10"/>
      <c r="V56" s="10"/>
      <c r="W56" s="61" t="s">
        <v>1153</v>
      </c>
      <c r="X56" s="1" t="s">
        <v>1154</v>
      </c>
      <c r="Y56" s="61" t="s">
        <v>1155</v>
      </c>
      <c r="Z56" s="6" t="s">
        <v>1156</v>
      </c>
      <c r="AA56" s="16"/>
      <c r="AB56" s="16" t="s">
        <v>1157</v>
      </c>
      <c r="AC56" s="80" t="s">
        <v>1158</v>
      </c>
      <c r="AD56" s="81">
        <v>-10.09803674</v>
      </c>
      <c r="AE56" s="77"/>
      <c r="AF56" s="72"/>
      <c r="AG56" s="10"/>
      <c r="AI56" s="71"/>
      <c r="AJ56" s="61"/>
      <c r="AL56" s="6" t="s">
        <v>1159</v>
      </c>
      <c r="AM56" s="44">
        <v>10</v>
      </c>
      <c r="AN56" s="6" t="s">
        <v>1160</v>
      </c>
      <c r="AO56" s="6" t="s">
        <v>1161</v>
      </c>
      <c r="AP56" s="34" t="s">
        <v>1162</v>
      </c>
      <c r="AQ56" s="6" t="s">
        <v>1163</v>
      </c>
      <c r="AR56" s="6" t="s">
        <v>1164</v>
      </c>
    </row>
    <row r="57" spans="1:44" ht="12">
      <c r="A57" s="16" t="s">
        <v>1165</v>
      </c>
      <c r="B57" s="6" t="s">
        <v>1166</v>
      </c>
      <c r="C57" s="16" t="s">
        <v>1167</v>
      </c>
      <c r="D57" s="66">
        <v>41870</v>
      </c>
      <c r="E57" s="82" t="s">
        <v>1168</v>
      </c>
      <c r="F57" s="61" t="s">
        <v>1169</v>
      </c>
      <c r="G57" s="72" t="s">
        <v>1170</v>
      </c>
      <c r="I57" s="61" t="s">
        <v>1171</v>
      </c>
      <c r="J57" s="10"/>
      <c r="L57" s="10"/>
      <c r="M57" s="6" t="s">
        <v>1172</v>
      </c>
      <c r="N57" s="73">
        <v>5</v>
      </c>
      <c r="O57" s="6" t="s">
        <v>1173</v>
      </c>
      <c r="R57" s="10"/>
      <c r="S57" s="10"/>
      <c r="T57" s="10"/>
      <c r="U57" s="10"/>
      <c r="V57" s="10"/>
      <c r="W57" s="61" t="s">
        <v>1174</v>
      </c>
      <c r="X57" s="1" t="s">
        <v>1175</v>
      </c>
      <c r="Y57" s="61" t="s">
        <v>1176</v>
      </c>
      <c r="Z57" s="6" t="s">
        <v>1177</v>
      </c>
      <c r="AA57" s="16"/>
      <c r="AB57" s="16" t="s">
        <v>1178</v>
      </c>
      <c r="AC57" s="80" t="s">
        <v>1179</v>
      </c>
      <c r="AD57" s="81">
        <v>-9.9419020109999998</v>
      </c>
      <c r="AG57" s="16" t="s">
        <v>1180</v>
      </c>
      <c r="AH57" s="15" t="s">
        <v>1181</v>
      </c>
      <c r="AI57" s="71"/>
      <c r="AJ57" s="61"/>
      <c r="AL57" s="6" t="s">
        <v>1182</v>
      </c>
      <c r="AM57" s="44">
        <v>10</v>
      </c>
      <c r="AN57" s="6" t="s">
        <v>1183</v>
      </c>
      <c r="AO57" s="6" t="s">
        <v>1184</v>
      </c>
      <c r="AP57" s="34" t="s">
        <v>1185</v>
      </c>
      <c r="AQ57" s="6" t="s">
        <v>1186</v>
      </c>
      <c r="AR57" s="6" t="s">
        <v>1187</v>
      </c>
    </row>
    <row r="58" spans="1:44" ht="12">
      <c r="A58" s="16" t="s">
        <v>1188</v>
      </c>
      <c r="C58" s="16" t="s">
        <v>1189</v>
      </c>
      <c r="D58" s="10"/>
      <c r="E58" s="82" t="s">
        <v>1190</v>
      </c>
      <c r="F58" s="61" t="s">
        <v>1191</v>
      </c>
      <c r="G58" s="6"/>
      <c r="I58" s="10"/>
      <c r="J58" s="10"/>
      <c r="L58" s="10"/>
      <c r="M58" s="6" t="s">
        <v>1192</v>
      </c>
      <c r="N58" s="73" t="s">
        <v>1193</v>
      </c>
      <c r="O58" s="6" t="s">
        <v>1194</v>
      </c>
      <c r="R58" s="10"/>
      <c r="S58" s="10"/>
      <c r="T58" s="10"/>
      <c r="U58" s="10"/>
      <c r="V58" s="10"/>
      <c r="W58" s="61" t="s">
        <v>1195</v>
      </c>
      <c r="X58" s="1" t="s">
        <v>1196</v>
      </c>
      <c r="Y58" s="78" t="s">
        <v>1197</v>
      </c>
      <c r="Z58" s="6" t="s">
        <v>1198</v>
      </c>
      <c r="AA58" s="16"/>
      <c r="AB58" s="16" t="s">
        <v>1199</v>
      </c>
      <c r="AC58" s="80" t="s">
        <v>1200</v>
      </c>
      <c r="AD58" s="81">
        <v>-9.1882456070000007</v>
      </c>
      <c r="AG58" s="16" t="s">
        <v>1201</v>
      </c>
      <c r="AI58" s="71"/>
      <c r="AJ58" s="61"/>
      <c r="AL58" s="6" t="s">
        <v>1202</v>
      </c>
      <c r="AM58" s="44">
        <v>10</v>
      </c>
      <c r="AN58" s="6" t="s">
        <v>1203</v>
      </c>
      <c r="AO58" s="6" t="s">
        <v>1204</v>
      </c>
      <c r="AP58" s="34" t="s">
        <v>1205</v>
      </c>
      <c r="AQ58" s="6" t="s">
        <v>1206</v>
      </c>
      <c r="AR58" s="6" t="s">
        <v>1207</v>
      </c>
    </row>
    <row r="59" spans="1:44" ht="12">
      <c r="A59" s="16" t="s">
        <v>1208</v>
      </c>
      <c r="B59" s="6" t="s">
        <v>1209</v>
      </c>
      <c r="C59" s="16" t="s">
        <v>1210</v>
      </c>
      <c r="D59" s="66">
        <v>41870</v>
      </c>
      <c r="E59" s="82" t="s">
        <v>1211</v>
      </c>
      <c r="F59" s="61" t="s">
        <v>1212</v>
      </c>
      <c r="G59" s="72" t="s">
        <v>1213</v>
      </c>
      <c r="I59" s="61" t="s">
        <v>1214</v>
      </c>
      <c r="J59" s="10"/>
      <c r="L59" s="10"/>
      <c r="M59" s="6" t="s">
        <v>1215</v>
      </c>
      <c r="N59" s="73">
        <v>3</v>
      </c>
      <c r="O59" s="6" t="s">
        <v>1216</v>
      </c>
      <c r="R59" s="10"/>
      <c r="S59" s="10"/>
      <c r="T59" s="10"/>
      <c r="U59" s="10"/>
      <c r="V59" s="10"/>
      <c r="W59" s="61" t="s">
        <v>1217</v>
      </c>
      <c r="X59" s="1" t="s">
        <v>1218</v>
      </c>
      <c r="Y59" s="61" t="s">
        <v>1219</v>
      </c>
      <c r="Z59" s="1" t="s">
        <v>1220</v>
      </c>
      <c r="AA59" s="16"/>
      <c r="AB59" s="16" t="s">
        <v>1221</v>
      </c>
      <c r="AC59" s="80" t="s">
        <v>1222</v>
      </c>
      <c r="AD59" s="81">
        <v>-9.7817720379999997</v>
      </c>
      <c r="AG59" s="16" t="s">
        <v>1223</v>
      </c>
      <c r="AI59" s="71"/>
      <c r="AJ59" s="61"/>
      <c r="AL59" s="6" t="s">
        <v>1224</v>
      </c>
      <c r="AM59" s="44">
        <v>10</v>
      </c>
      <c r="AN59" s="6" t="s">
        <v>1225</v>
      </c>
      <c r="AO59" s="6" t="s">
        <v>1226</v>
      </c>
      <c r="AP59" s="34" t="s">
        <v>1227</v>
      </c>
      <c r="AQ59" s="6" t="s">
        <v>1228</v>
      </c>
      <c r="AR59" s="6" t="s">
        <v>1229</v>
      </c>
    </row>
    <row r="60" spans="1:44" ht="12">
      <c r="A60" s="16" t="s">
        <v>1230</v>
      </c>
      <c r="C60" s="16" t="s">
        <v>1231</v>
      </c>
      <c r="D60" s="10"/>
      <c r="E60" s="82" t="s">
        <v>1232</v>
      </c>
      <c r="F60" s="61" t="s">
        <v>1233</v>
      </c>
      <c r="G60" s="6"/>
      <c r="I60" s="10"/>
      <c r="J60" s="10"/>
      <c r="L60" s="10"/>
      <c r="M60" s="6" t="s">
        <v>1234</v>
      </c>
      <c r="N60" s="73" t="s">
        <v>1235</v>
      </c>
      <c r="O60" s="6" t="s">
        <v>1236</v>
      </c>
      <c r="R60" s="10"/>
      <c r="S60" s="10"/>
      <c r="T60" s="10"/>
      <c r="U60" s="10"/>
      <c r="V60" s="10"/>
      <c r="W60" s="61" t="s">
        <v>1237</v>
      </c>
      <c r="X60" s="1" t="s">
        <v>1238</v>
      </c>
      <c r="Y60" s="61" t="s">
        <v>1239</v>
      </c>
      <c r="Z60" s="1" t="s">
        <v>1240</v>
      </c>
      <c r="AA60" s="16"/>
      <c r="AB60" s="16" t="s">
        <v>1241</v>
      </c>
      <c r="AC60" s="80" t="s">
        <v>1242</v>
      </c>
      <c r="AD60" s="81">
        <v>-10.09275912</v>
      </c>
      <c r="AG60" s="16" t="s">
        <v>1243</v>
      </c>
      <c r="AI60" s="71"/>
      <c r="AJ60" s="61"/>
      <c r="AL60" s="6" t="s">
        <v>1244</v>
      </c>
      <c r="AM60" s="44">
        <v>10</v>
      </c>
      <c r="AN60" s="6" t="s">
        <v>1245</v>
      </c>
      <c r="AO60" s="6" t="s">
        <v>1246</v>
      </c>
      <c r="AP60" s="34" t="s">
        <v>1247</v>
      </c>
      <c r="AQ60" s="6" t="s">
        <v>1248</v>
      </c>
      <c r="AR60" s="6" t="s">
        <v>1249</v>
      </c>
    </row>
    <row r="61" spans="1:44" ht="12">
      <c r="A61" s="16" t="s">
        <v>1250</v>
      </c>
      <c r="B61" s="5" t="s">
        <v>1251</v>
      </c>
      <c r="C61" s="16" t="s">
        <v>1252</v>
      </c>
      <c r="D61" s="66">
        <v>41870</v>
      </c>
      <c r="E61" s="61" t="s">
        <v>1253</v>
      </c>
      <c r="F61" s="61" t="s">
        <v>1254</v>
      </c>
      <c r="G61" s="86" t="s">
        <v>1255</v>
      </c>
      <c r="I61" s="61" t="s">
        <v>1256</v>
      </c>
      <c r="J61" s="67" t="s">
        <v>1257</v>
      </c>
      <c r="L61" s="10"/>
      <c r="M61" s="6" t="s">
        <v>1258</v>
      </c>
      <c r="N61" s="73">
        <v>3</v>
      </c>
      <c r="O61" s="6" t="s">
        <v>1259</v>
      </c>
      <c r="R61" s="10"/>
      <c r="S61" s="10"/>
      <c r="T61" s="10"/>
      <c r="U61" s="10"/>
      <c r="V61" s="10"/>
      <c r="W61" s="61" t="s">
        <v>1260</v>
      </c>
      <c r="X61" s="1" t="s">
        <v>1261</v>
      </c>
      <c r="Y61" s="61" t="s">
        <v>1262</v>
      </c>
      <c r="Z61" s="1" t="s">
        <v>1263</v>
      </c>
      <c r="AA61" s="16"/>
      <c r="AB61" s="16" t="s">
        <v>1264</v>
      </c>
      <c r="AC61" s="80" t="s">
        <v>1265</v>
      </c>
      <c r="AD61" s="81">
        <v>-9.9816922179999992</v>
      </c>
      <c r="AG61" s="10"/>
      <c r="AI61" s="71"/>
      <c r="AJ61" s="61"/>
      <c r="AL61" s="6" t="s">
        <v>1266</v>
      </c>
      <c r="AM61" s="44">
        <v>10</v>
      </c>
      <c r="AN61" s="6" t="s">
        <v>1267</v>
      </c>
      <c r="AO61" s="6" t="s">
        <v>1268</v>
      </c>
      <c r="AP61" s="34" t="s">
        <v>1269</v>
      </c>
      <c r="AQ61" s="6" t="s">
        <v>1270</v>
      </c>
      <c r="AR61" s="6" t="s">
        <v>1271</v>
      </c>
    </row>
    <row r="62" spans="1:44" ht="12">
      <c r="A62" s="16" t="s">
        <v>1272</v>
      </c>
      <c r="B62" s="10"/>
      <c r="C62" s="92"/>
      <c r="D62" s="66">
        <v>41870</v>
      </c>
      <c r="E62" s="67" t="s">
        <v>1273</v>
      </c>
      <c r="F62" s="67" t="s">
        <v>1274</v>
      </c>
      <c r="G62" s="86" t="s">
        <v>1275</v>
      </c>
      <c r="H62" s="72"/>
      <c r="I62" s="67" t="s">
        <v>1276</v>
      </c>
      <c r="J62" s="67" t="s">
        <v>1277</v>
      </c>
      <c r="K62" s="10"/>
      <c r="L62" s="10"/>
      <c r="M62" s="10"/>
      <c r="N62" s="10"/>
      <c r="O62" s="10"/>
      <c r="P62" s="10"/>
      <c r="Q62" s="10"/>
      <c r="R62" s="10"/>
      <c r="S62" s="10"/>
      <c r="T62" s="10"/>
      <c r="U62" s="10"/>
      <c r="V62" s="10"/>
      <c r="W62" s="67" t="s">
        <v>1278</v>
      </c>
      <c r="X62" s="1" t="s">
        <v>1279</v>
      </c>
      <c r="Y62" s="86" t="s">
        <v>1280</v>
      </c>
      <c r="Z62" s="6" t="s">
        <v>1281</v>
      </c>
      <c r="AA62" s="67"/>
      <c r="AB62" s="67" t="s">
        <v>1282</v>
      </c>
      <c r="AC62" s="75" t="s">
        <v>1283</v>
      </c>
      <c r="AD62" s="76">
        <v>-9.6913199999999993</v>
      </c>
      <c r="AE62" s="77"/>
      <c r="AF62" s="72"/>
      <c r="AG62" s="10"/>
      <c r="AH62" s="10"/>
      <c r="AI62" s="71"/>
      <c r="AJ62" s="61"/>
      <c r="AK62" s="61"/>
    </row>
    <row r="63" spans="1:44" ht="12">
      <c r="A63" s="16" t="s">
        <v>1284</v>
      </c>
      <c r="B63" s="6" t="s">
        <v>1285</v>
      </c>
      <c r="C63" s="16" t="s">
        <v>1286</v>
      </c>
      <c r="D63" s="16" t="s">
        <v>1287</v>
      </c>
      <c r="E63" s="82" t="s">
        <v>1288</v>
      </c>
      <c r="F63" s="61" t="s">
        <v>1289</v>
      </c>
      <c r="G63" s="5" t="s">
        <v>1290</v>
      </c>
      <c r="I63" s="16" t="s">
        <v>1291</v>
      </c>
      <c r="J63" s="16" t="s">
        <v>1292</v>
      </c>
      <c r="L63" s="10"/>
      <c r="M63" s="6" t="s">
        <v>1293</v>
      </c>
      <c r="N63" s="73">
        <v>2</v>
      </c>
      <c r="O63" s="6" t="s">
        <v>1294</v>
      </c>
      <c r="R63" s="10"/>
      <c r="S63" s="10"/>
      <c r="T63" s="10"/>
      <c r="U63" s="10"/>
      <c r="V63" s="10"/>
      <c r="W63" s="61" t="s">
        <v>1295</v>
      </c>
      <c r="X63" s="1" t="s">
        <v>1296</v>
      </c>
      <c r="Y63" s="6" t="s">
        <v>1297</v>
      </c>
      <c r="Z63" s="6" t="s">
        <v>1298</v>
      </c>
      <c r="AA63" s="16"/>
      <c r="AB63" s="16" t="s">
        <v>1299</v>
      </c>
      <c r="AC63" s="80" t="s">
        <v>1300</v>
      </c>
      <c r="AD63" s="81">
        <v>-9.6733399270000007</v>
      </c>
      <c r="AE63" s="77"/>
      <c r="AG63" s="16" t="s">
        <v>1301</v>
      </c>
      <c r="AI63" s="71"/>
      <c r="AJ63" s="61"/>
      <c r="AL63" s="6" t="s">
        <v>1302</v>
      </c>
      <c r="AM63" s="44">
        <v>10</v>
      </c>
      <c r="AN63" s="6" t="s">
        <v>1303</v>
      </c>
      <c r="AO63" s="6" t="s">
        <v>1304</v>
      </c>
      <c r="AP63" s="34" t="s">
        <v>1305</v>
      </c>
      <c r="AQ63" s="6" t="s">
        <v>1306</v>
      </c>
      <c r="AR63" s="6" t="s">
        <v>1307</v>
      </c>
    </row>
    <row r="64" spans="1:44" ht="12">
      <c r="A64" s="16" t="s">
        <v>1308</v>
      </c>
      <c r="B64" s="6" t="s">
        <v>1309</v>
      </c>
      <c r="C64" s="10"/>
      <c r="D64" s="10"/>
      <c r="E64" s="82" t="s">
        <v>1310</v>
      </c>
      <c r="F64" s="61" t="s">
        <v>1311</v>
      </c>
      <c r="G64" s="6"/>
      <c r="I64" s="10"/>
      <c r="J64" s="10"/>
      <c r="L64" s="10"/>
      <c r="M64" s="6" t="s">
        <v>1312</v>
      </c>
      <c r="N64" s="73">
        <v>1</v>
      </c>
      <c r="O64" s="6" t="s">
        <v>1313</v>
      </c>
      <c r="R64" s="10"/>
      <c r="S64" s="10"/>
      <c r="T64" s="10"/>
      <c r="U64" s="10"/>
      <c r="V64" s="10"/>
      <c r="W64" s="61" t="s">
        <v>1314</v>
      </c>
      <c r="X64" s="1" t="s">
        <v>1315</v>
      </c>
      <c r="Y64" s="6" t="s">
        <v>1316</v>
      </c>
      <c r="Z64" s="6" t="s">
        <v>1317</v>
      </c>
      <c r="AA64" s="16"/>
      <c r="AB64" s="16" t="s">
        <v>1318</v>
      </c>
      <c r="AC64" s="80" t="s">
        <v>1319</v>
      </c>
      <c r="AD64" s="81">
        <v>-9.5118028589999994</v>
      </c>
      <c r="AG64" s="16" t="s">
        <v>1320</v>
      </c>
      <c r="AI64" s="71"/>
      <c r="AJ64" s="61"/>
      <c r="AL64" s="6" t="s">
        <v>1321</v>
      </c>
      <c r="AM64" s="44">
        <v>10</v>
      </c>
      <c r="AN64" s="6" t="s">
        <v>1322</v>
      </c>
      <c r="AO64" s="6" t="s">
        <v>1323</v>
      </c>
      <c r="AP64" s="34" t="s">
        <v>1324</v>
      </c>
      <c r="AQ64" s="6" t="s">
        <v>1325</v>
      </c>
      <c r="AR64" s="6" t="s">
        <v>1326</v>
      </c>
    </row>
    <row r="65" spans="1:44" ht="36">
      <c r="A65" s="16" t="s">
        <v>1327</v>
      </c>
      <c r="B65" s="5" t="s">
        <v>1328</v>
      </c>
      <c r="C65" s="16" t="s">
        <v>1329</v>
      </c>
      <c r="D65" s="10"/>
      <c r="E65" s="82" t="s">
        <v>1330</v>
      </c>
      <c r="F65" s="61" t="s">
        <v>1331</v>
      </c>
      <c r="G65" s="32" t="s">
        <v>1332</v>
      </c>
      <c r="I65" s="10"/>
      <c r="J65" s="67" t="s">
        <v>1333</v>
      </c>
      <c r="L65" s="10"/>
      <c r="M65" s="44">
        <v>2</v>
      </c>
      <c r="N65" s="73">
        <v>4</v>
      </c>
      <c r="O65" s="6" t="s">
        <v>1334</v>
      </c>
      <c r="R65" s="10"/>
      <c r="S65" s="10"/>
      <c r="T65" s="10"/>
      <c r="U65" s="100">
        <v>41892</v>
      </c>
      <c r="V65" s="101" t="s">
        <v>1335</v>
      </c>
      <c r="W65" s="61" t="s">
        <v>1336</v>
      </c>
      <c r="X65" s="1" t="s">
        <v>1337</v>
      </c>
      <c r="Y65" s="6" t="s">
        <v>1338</v>
      </c>
      <c r="Z65" s="6" t="s">
        <v>1339</v>
      </c>
      <c r="AA65" s="16"/>
      <c r="AB65" s="16" t="s">
        <v>1340</v>
      </c>
      <c r="AC65" s="80" t="s">
        <v>1341</v>
      </c>
      <c r="AD65" s="81">
        <v>-9.5772999999999993</v>
      </c>
      <c r="AG65" s="93" t="s">
        <v>1342</v>
      </c>
      <c r="AH65" s="99" t="s">
        <v>1343</v>
      </c>
      <c r="AI65" s="102" t="s">
        <v>1344</v>
      </c>
      <c r="AJ65" s="61"/>
      <c r="AL65" s="6" t="s">
        <v>1345</v>
      </c>
      <c r="AM65" s="44">
        <v>10</v>
      </c>
      <c r="AN65" s="6" t="s">
        <v>1346</v>
      </c>
      <c r="AO65" s="6" t="s">
        <v>1347</v>
      </c>
      <c r="AP65" s="34" t="s">
        <v>1348</v>
      </c>
      <c r="AQ65" s="6" t="s">
        <v>1349</v>
      </c>
      <c r="AR65" s="6" t="s">
        <v>1350</v>
      </c>
    </row>
    <row r="66" spans="1:44" ht="12">
      <c r="A66" s="16" t="s">
        <v>1351</v>
      </c>
      <c r="C66" s="92"/>
      <c r="D66" s="66">
        <v>41870</v>
      </c>
      <c r="E66" s="67" t="s">
        <v>1352</v>
      </c>
      <c r="F66" s="67" t="s">
        <v>1353</v>
      </c>
      <c r="G66" s="86" t="s">
        <v>1354</v>
      </c>
      <c r="H66" s="72"/>
      <c r="I66" s="67" t="s">
        <v>1355</v>
      </c>
      <c r="J66" s="67" t="s">
        <v>1356</v>
      </c>
      <c r="K66" s="10"/>
      <c r="L66" s="10"/>
      <c r="M66" s="10"/>
      <c r="N66" s="10"/>
      <c r="O66" s="10"/>
      <c r="P66" s="10"/>
      <c r="Q66" s="10"/>
      <c r="R66" s="10"/>
      <c r="S66" s="10"/>
      <c r="T66" s="10"/>
      <c r="U66" s="10"/>
      <c r="V66" s="10"/>
      <c r="W66" s="67" t="s">
        <v>1357</v>
      </c>
      <c r="X66" s="1" t="s">
        <v>1358</v>
      </c>
      <c r="Y66" s="86" t="s">
        <v>1359</v>
      </c>
      <c r="Z66" s="6" t="s">
        <v>1360</v>
      </c>
      <c r="AA66" s="74"/>
      <c r="AB66" s="74" t="s">
        <v>1361</v>
      </c>
      <c r="AC66" s="75" t="s">
        <v>1362</v>
      </c>
      <c r="AD66" s="76">
        <v>-9.5540699999999994</v>
      </c>
      <c r="AE66" s="77"/>
      <c r="AF66" s="72"/>
      <c r="AG66" s="10"/>
      <c r="AH66" s="10"/>
      <c r="AI66" s="71"/>
      <c r="AJ66" s="61"/>
      <c r="AK66" s="61"/>
    </row>
    <row r="67" spans="1:44" ht="12">
      <c r="A67" s="16" t="s">
        <v>1363</v>
      </c>
      <c r="B67" s="6" t="s">
        <v>1364</v>
      </c>
      <c r="C67" s="16" t="s">
        <v>1365</v>
      </c>
      <c r="D67" s="10"/>
      <c r="E67" s="82" t="s">
        <v>1366</v>
      </c>
      <c r="F67" s="61" t="s">
        <v>1367</v>
      </c>
      <c r="G67" s="6"/>
      <c r="I67" s="61" t="s">
        <v>1368</v>
      </c>
      <c r="J67" s="10"/>
      <c r="L67" s="10"/>
      <c r="M67" s="6" t="s">
        <v>1369</v>
      </c>
      <c r="N67" s="73" t="s">
        <v>1370</v>
      </c>
      <c r="O67" s="6" t="s">
        <v>1371</v>
      </c>
      <c r="R67" s="10"/>
      <c r="S67" s="10"/>
      <c r="T67" s="10"/>
      <c r="U67" s="10"/>
      <c r="V67" s="10"/>
      <c r="W67" s="61" t="s">
        <v>1372</v>
      </c>
      <c r="X67" s="1" t="s">
        <v>1373</v>
      </c>
      <c r="Y67" s="6" t="s">
        <v>1374</v>
      </c>
      <c r="Z67" s="6" t="s">
        <v>1375</v>
      </c>
      <c r="AA67" s="16"/>
      <c r="AB67" s="16" t="s">
        <v>1376</v>
      </c>
      <c r="AC67" s="80" t="s">
        <v>1377</v>
      </c>
      <c r="AD67" s="81">
        <v>-9.5547237020000004</v>
      </c>
      <c r="AG67" s="16" t="s">
        <v>1378</v>
      </c>
      <c r="AI67" s="71"/>
      <c r="AJ67" s="61"/>
      <c r="AL67" s="6" t="s">
        <v>1379</v>
      </c>
      <c r="AM67" s="44">
        <v>10</v>
      </c>
      <c r="AN67" s="6" t="s">
        <v>1380</v>
      </c>
      <c r="AO67" s="6" t="s">
        <v>1381</v>
      </c>
      <c r="AP67" s="34" t="s">
        <v>1382</v>
      </c>
      <c r="AQ67" s="6" t="s">
        <v>1383</v>
      </c>
      <c r="AR67" s="6" t="s">
        <v>1384</v>
      </c>
    </row>
    <row r="68" spans="1:44" ht="12">
      <c r="A68" s="16" t="s">
        <v>1385</v>
      </c>
      <c r="B68" s="10"/>
      <c r="C68" s="92"/>
      <c r="D68" s="66">
        <v>41870</v>
      </c>
      <c r="E68" s="67" t="s">
        <v>1386</v>
      </c>
      <c r="F68" s="67" t="s">
        <v>1387</v>
      </c>
      <c r="G68" s="86" t="s">
        <v>1388</v>
      </c>
      <c r="H68" s="72"/>
      <c r="I68" s="67" t="s">
        <v>1389</v>
      </c>
      <c r="J68" s="67" t="s">
        <v>1390</v>
      </c>
      <c r="K68" s="10"/>
      <c r="L68" s="10"/>
      <c r="M68" s="10"/>
      <c r="N68" s="10"/>
      <c r="O68" s="10"/>
      <c r="P68" s="10"/>
      <c r="Q68" s="10"/>
      <c r="R68" s="10"/>
      <c r="S68" s="10"/>
      <c r="T68" s="10"/>
      <c r="U68" s="10"/>
      <c r="V68" s="10"/>
      <c r="W68" s="67" t="s">
        <v>1391</v>
      </c>
      <c r="X68" s="1" t="s">
        <v>1392</v>
      </c>
      <c r="Y68" s="86" t="s">
        <v>1393</v>
      </c>
      <c r="Z68" s="6" t="s">
        <v>1394</v>
      </c>
      <c r="AA68" s="74"/>
      <c r="AB68" s="74" t="s">
        <v>1395</v>
      </c>
      <c r="AC68" s="75" t="s">
        <v>1396</v>
      </c>
      <c r="AD68" s="76">
        <v>-9.7483699999999995</v>
      </c>
      <c r="AE68" s="77"/>
      <c r="AF68" s="72"/>
      <c r="AG68" s="10"/>
      <c r="AH68" s="10"/>
      <c r="AI68" s="71"/>
      <c r="AJ68" s="61"/>
      <c r="AK68" s="61"/>
    </row>
    <row r="69" spans="1:44" ht="12">
      <c r="A69" s="16" t="s">
        <v>1397</v>
      </c>
      <c r="B69" s="6" t="s">
        <v>1398</v>
      </c>
      <c r="C69" s="89" t="s">
        <v>1399</v>
      </c>
      <c r="D69" s="10"/>
      <c r="E69" s="82" t="s">
        <v>1400</v>
      </c>
      <c r="F69" s="61" t="s">
        <v>1401</v>
      </c>
      <c r="G69" s="86" t="s">
        <v>1402</v>
      </c>
      <c r="H69" s="72"/>
      <c r="I69" s="67" t="s">
        <v>1403</v>
      </c>
      <c r="J69" s="10"/>
      <c r="L69" s="10"/>
      <c r="M69" s="6" t="s">
        <v>1404</v>
      </c>
      <c r="N69" s="73">
        <v>4</v>
      </c>
      <c r="O69" s="6" t="s">
        <v>1405</v>
      </c>
      <c r="R69" s="10"/>
      <c r="S69" s="10"/>
      <c r="T69" s="10"/>
      <c r="U69" s="10"/>
      <c r="V69" s="10"/>
      <c r="W69" s="61" t="s">
        <v>1406</v>
      </c>
      <c r="X69" s="1" t="s">
        <v>1407</v>
      </c>
      <c r="Y69" s="6" t="s">
        <v>1408</v>
      </c>
      <c r="Z69" s="6" t="s">
        <v>1409</v>
      </c>
      <c r="AA69" s="16"/>
      <c r="AB69" s="16" t="s">
        <v>1410</v>
      </c>
      <c r="AC69" s="80" t="s">
        <v>1411</v>
      </c>
      <c r="AD69" s="81">
        <v>-9.7605770439999997</v>
      </c>
      <c r="AE69" s="77"/>
      <c r="AG69" s="16" t="s">
        <v>1412</v>
      </c>
      <c r="AI69" s="71"/>
      <c r="AJ69" s="61"/>
      <c r="AL69" s="6" t="s">
        <v>1413</v>
      </c>
      <c r="AM69" s="44">
        <v>10</v>
      </c>
      <c r="AN69" s="6" t="s">
        <v>1414</v>
      </c>
      <c r="AO69" s="6" t="s">
        <v>1415</v>
      </c>
      <c r="AP69" s="34" t="s">
        <v>1416</v>
      </c>
      <c r="AQ69" s="6" t="s">
        <v>1417</v>
      </c>
      <c r="AR69" s="6" t="s">
        <v>1418</v>
      </c>
    </row>
    <row r="70" spans="1:44" ht="24">
      <c r="A70" s="93" t="s">
        <v>1419</v>
      </c>
      <c r="B70" s="94" t="s">
        <v>1420</v>
      </c>
      <c r="C70" s="95" t="s">
        <v>1421</v>
      </c>
      <c r="D70" s="96">
        <v>41899</v>
      </c>
      <c r="E70" s="93" t="s">
        <v>1422</v>
      </c>
      <c r="F70" s="93" t="s">
        <v>1423</v>
      </c>
      <c r="G70" s="6"/>
      <c r="H70" s="93" t="s">
        <v>1424</v>
      </c>
      <c r="I70" s="93" t="s">
        <v>1425</v>
      </c>
      <c r="J70" s="107">
        <v>55</v>
      </c>
      <c r="K70" s="99"/>
      <c r="L70" s="99"/>
      <c r="M70" s="99"/>
      <c r="N70" s="99"/>
      <c r="O70" s="99"/>
      <c r="P70" s="99"/>
      <c r="Q70" s="99"/>
      <c r="R70" s="99"/>
      <c r="S70" s="99"/>
      <c r="T70" s="99"/>
      <c r="U70" s="100">
        <v>41894</v>
      </c>
      <c r="V70" s="101" t="s">
        <v>1426</v>
      </c>
      <c r="W70" s="93" t="s">
        <v>1427</v>
      </c>
      <c r="X70" s="1" t="s">
        <v>1428</v>
      </c>
      <c r="Y70" s="57" t="s">
        <v>1429</v>
      </c>
      <c r="Z70" s="6" t="s">
        <v>1430</v>
      </c>
      <c r="AA70" s="99"/>
      <c r="AB70" s="99"/>
      <c r="AC70" s="108" t="s">
        <v>1431</v>
      </c>
      <c r="AD70" s="109">
        <v>-9.7134459</v>
      </c>
      <c r="AE70" s="99"/>
      <c r="AF70" s="99"/>
      <c r="AG70" s="94" t="s">
        <v>1432</v>
      </c>
      <c r="AH70" s="93" t="s">
        <v>1433</v>
      </c>
      <c r="AI70" s="102" t="s">
        <v>1434</v>
      </c>
      <c r="AJ70" s="93"/>
      <c r="AK70" s="93"/>
      <c r="AL70" s="49"/>
      <c r="AM70" s="49"/>
      <c r="AN70" s="49"/>
      <c r="AO70" s="49"/>
      <c r="AP70" s="49"/>
      <c r="AQ70" s="49"/>
      <c r="AR70" s="49"/>
    </row>
    <row r="71" spans="1:44" ht="12">
      <c r="A71" s="16" t="s">
        <v>1435</v>
      </c>
      <c r="B71" s="6" t="s">
        <v>1436</v>
      </c>
      <c r="C71" s="10"/>
      <c r="D71" s="10"/>
      <c r="E71" s="82" t="s">
        <v>1437</v>
      </c>
      <c r="F71" s="61" t="s">
        <v>1438</v>
      </c>
      <c r="G71" s="6"/>
      <c r="I71" s="61" t="s">
        <v>1439</v>
      </c>
      <c r="J71" s="10"/>
      <c r="L71" s="10"/>
      <c r="M71" s="6" t="s">
        <v>1440</v>
      </c>
      <c r="N71" s="73">
        <v>1</v>
      </c>
      <c r="O71" s="6" t="s">
        <v>1441</v>
      </c>
      <c r="R71" s="10"/>
      <c r="S71" s="10"/>
      <c r="T71" s="10"/>
      <c r="U71" s="10"/>
      <c r="V71" s="10"/>
      <c r="W71" s="61" t="s">
        <v>1442</v>
      </c>
      <c r="X71" s="1" t="s">
        <v>1443</v>
      </c>
      <c r="Y71" s="61" t="s">
        <v>1444</v>
      </c>
      <c r="Z71" s="1" t="s">
        <v>1445</v>
      </c>
      <c r="AA71" s="16"/>
      <c r="AB71" s="16" t="s">
        <v>1446</v>
      </c>
      <c r="AC71" s="80" t="s">
        <v>1447</v>
      </c>
      <c r="AD71" s="81">
        <v>-9.5087563409999998</v>
      </c>
      <c r="AG71" s="16" t="s">
        <v>1448</v>
      </c>
      <c r="AI71" s="71"/>
      <c r="AJ71" s="61"/>
      <c r="AL71" s="6" t="s">
        <v>1449</v>
      </c>
      <c r="AM71" s="44">
        <v>10</v>
      </c>
      <c r="AN71" s="6" t="s">
        <v>1450</v>
      </c>
      <c r="AO71" s="6" t="s">
        <v>1451</v>
      </c>
      <c r="AP71" s="34" t="s">
        <v>1452</v>
      </c>
      <c r="AQ71" s="6" t="s">
        <v>1453</v>
      </c>
      <c r="AR71" s="6" t="s">
        <v>1454</v>
      </c>
    </row>
    <row r="72" spans="1:44" ht="12">
      <c r="A72" s="16" t="s">
        <v>1455</v>
      </c>
      <c r="B72" s="6" t="s">
        <v>1456</v>
      </c>
      <c r="C72" s="10"/>
      <c r="D72" s="16" t="s">
        <v>1457</v>
      </c>
      <c r="E72" s="82" t="s">
        <v>1458</v>
      </c>
      <c r="F72" s="61" t="s">
        <v>1459</v>
      </c>
      <c r="G72" s="5" t="s">
        <v>1460</v>
      </c>
      <c r="I72" s="61" t="s">
        <v>1461</v>
      </c>
      <c r="J72" s="10"/>
      <c r="L72" s="10"/>
      <c r="M72" s="6" t="s">
        <v>1462</v>
      </c>
      <c r="N72" s="73">
        <v>2</v>
      </c>
      <c r="O72" s="6" t="s">
        <v>1463</v>
      </c>
      <c r="R72" s="10"/>
      <c r="S72" s="10"/>
      <c r="T72" s="10"/>
      <c r="U72" s="10"/>
      <c r="V72" s="10"/>
      <c r="W72" s="61" t="s">
        <v>1464</v>
      </c>
      <c r="X72" s="1" t="s">
        <v>1465</v>
      </c>
      <c r="Y72" s="61" t="s">
        <v>1466</v>
      </c>
      <c r="Z72" s="6" t="s">
        <v>1467</v>
      </c>
      <c r="AA72" s="67"/>
      <c r="AB72" s="67" t="s">
        <v>1468</v>
      </c>
      <c r="AC72" s="110" t="s">
        <v>1469</v>
      </c>
      <c r="AD72" s="85">
        <v>-9.4360800000000005</v>
      </c>
      <c r="AE72" s="77"/>
      <c r="AG72" s="16" t="s">
        <v>1470</v>
      </c>
      <c r="AI72" s="71"/>
      <c r="AJ72" s="61"/>
      <c r="AL72" s="6" t="s">
        <v>1471</v>
      </c>
      <c r="AM72" s="44">
        <v>10</v>
      </c>
      <c r="AN72" s="6" t="s">
        <v>1472</v>
      </c>
      <c r="AO72" s="6" t="s">
        <v>1473</v>
      </c>
      <c r="AP72" s="34" t="s">
        <v>1474</v>
      </c>
      <c r="AQ72" s="6" t="s">
        <v>1475</v>
      </c>
      <c r="AR72" s="6" t="s">
        <v>1476</v>
      </c>
    </row>
    <row r="73" spans="1:44" ht="12">
      <c r="A73" s="16" t="s">
        <v>1477</v>
      </c>
      <c r="B73" s="5" t="s">
        <v>1478</v>
      </c>
      <c r="C73" s="16" t="s">
        <v>1479</v>
      </c>
      <c r="D73" s="66">
        <v>41870</v>
      </c>
      <c r="E73" s="61" t="s">
        <v>1480</v>
      </c>
      <c r="F73" s="61" t="s">
        <v>1481</v>
      </c>
      <c r="G73" s="86" t="s">
        <v>1482</v>
      </c>
      <c r="I73" s="61" t="s">
        <v>1483</v>
      </c>
      <c r="J73" s="67" t="s">
        <v>1484</v>
      </c>
      <c r="L73" s="10"/>
      <c r="M73" s="6" t="s">
        <v>1485</v>
      </c>
      <c r="N73" s="73">
        <v>2</v>
      </c>
      <c r="O73" s="6" t="s">
        <v>1486</v>
      </c>
      <c r="R73" s="10"/>
      <c r="S73" s="10"/>
      <c r="T73" s="10"/>
      <c r="U73" s="10"/>
      <c r="V73" s="10"/>
      <c r="W73" s="61" t="s">
        <v>1487</v>
      </c>
      <c r="X73" s="1" t="s">
        <v>1488</v>
      </c>
      <c r="Y73" s="61" t="s">
        <v>1489</v>
      </c>
      <c r="Z73" s="6" t="s">
        <v>1490</v>
      </c>
      <c r="AA73" s="16"/>
      <c r="AB73" s="16" t="s">
        <v>1491</v>
      </c>
      <c r="AC73" s="80" t="s">
        <v>1492</v>
      </c>
      <c r="AD73" s="81">
        <v>-9.3768162850000003</v>
      </c>
      <c r="AE73" s="77"/>
      <c r="AG73" s="16" t="s">
        <v>1493</v>
      </c>
      <c r="AI73" s="71"/>
      <c r="AJ73" s="61"/>
      <c r="AL73" s="6" t="s">
        <v>1494</v>
      </c>
      <c r="AM73" s="44">
        <v>10</v>
      </c>
      <c r="AN73" s="6" t="s">
        <v>1495</v>
      </c>
      <c r="AO73" s="6" t="s">
        <v>1496</v>
      </c>
      <c r="AP73" s="34" t="s">
        <v>1497</v>
      </c>
      <c r="AQ73" s="6" t="s">
        <v>1498</v>
      </c>
      <c r="AR73" s="6" t="s">
        <v>1499</v>
      </c>
    </row>
    <row r="74" spans="1:44" ht="12">
      <c r="A74" s="16" t="s">
        <v>1500</v>
      </c>
      <c r="B74" s="10"/>
      <c r="C74" s="92"/>
      <c r="D74" s="66">
        <v>41870</v>
      </c>
      <c r="E74" s="67" t="s">
        <v>1501</v>
      </c>
      <c r="F74" s="67" t="s">
        <v>1502</v>
      </c>
      <c r="G74" s="86" t="s">
        <v>1503</v>
      </c>
      <c r="H74" s="72"/>
      <c r="I74" s="67" t="s">
        <v>1504</v>
      </c>
      <c r="J74" s="67" t="s">
        <v>1505</v>
      </c>
      <c r="K74" s="10"/>
      <c r="L74" s="10"/>
      <c r="M74" s="10"/>
      <c r="N74" s="10"/>
      <c r="O74" s="10"/>
      <c r="P74" s="10"/>
      <c r="Q74" s="10"/>
      <c r="R74" s="10"/>
      <c r="S74" s="10"/>
      <c r="T74" s="10"/>
      <c r="U74" s="10"/>
      <c r="V74" s="10"/>
      <c r="W74" s="67" t="s">
        <v>1506</v>
      </c>
      <c r="X74" s="1" t="s">
        <v>1507</v>
      </c>
      <c r="Y74" s="67" t="s">
        <v>1508</v>
      </c>
      <c r="Z74" s="6" t="s">
        <v>1509</v>
      </c>
      <c r="AA74" s="67"/>
      <c r="AB74" s="67" t="s">
        <v>1510</v>
      </c>
      <c r="AC74" s="75" t="s">
        <v>1511</v>
      </c>
      <c r="AD74" s="76">
        <v>-9.5111699999999999</v>
      </c>
      <c r="AE74" s="77"/>
      <c r="AF74" s="72"/>
      <c r="AG74" s="10"/>
      <c r="AH74" s="10"/>
      <c r="AI74" s="71"/>
      <c r="AJ74" s="61"/>
      <c r="AK74" s="61"/>
    </row>
    <row r="75" spans="1:44" ht="12">
      <c r="A75" s="16" t="s">
        <v>1512</v>
      </c>
      <c r="B75" s="10"/>
      <c r="C75" s="92"/>
      <c r="D75" s="66">
        <v>41870</v>
      </c>
      <c r="E75" s="67" t="s">
        <v>1513</v>
      </c>
      <c r="F75" s="67" t="s">
        <v>1514</v>
      </c>
      <c r="G75" s="86" t="s">
        <v>1515</v>
      </c>
      <c r="H75" s="72"/>
      <c r="I75" s="67" t="s">
        <v>1516</v>
      </c>
      <c r="J75" s="67" t="s">
        <v>1517</v>
      </c>
      <c r="K75" s="10"/>
      <c r="L75" s="10"/>
      <c r="M75" s="10"/>
      <c r="N75" s="10"/>
      <c r="O75" s="10"/>
      <c r="P75" s="10"/>
      <c r="Q75" s="10"/>
      <c r="R75" s="10"/>
      <c r="S75" s="10"/>
      <c r="T75" s="10"/>
      <c r="U75" s="10"/>
      <c r="V75" s="10"/>
      <c r="W75" s="67" t="s">
        <v>1518</v>
      </c>
      <c r="X75" s="1" t="s">
        <v>1519</v>
      </c>
      <c r="Y75" s="67" t="s">
        <v>1520</v>
      </c>
      <c r="Z75" s="6" t="s">
        <v>1521</v>
      </c>
      <c r="AA75" s="74"/>
      <c r="AB75" s="74" t="s">
        <v>1522</v>
      </c>
      <c r="AC75" s="75" t="s">
        <v>1523</v>
      </c>
      <c r="AD75" s="76">
        <v>-9.6156799999999993</v>
      </c>
      <c r="AE75" s="77"/>
      <c r="AF75" s="72"/>
      <c r="AG75" s="10"/>
      <c r="AH75" s="10"/>
      <c r="AI75" s="71"/>
      <c r="AJ75" s="61"/>
      <c r="AK75" s="61"/>
    </row>
    <row r="76" spans="1:44" ht="12">
      <c r="A76" s="16" t="s">
        <v>1524</v>
      </c>
      <c r="B76" s="6" t="s">
        <v>1525</v>
      </c>
      <c r="C76" s="10"/>
      <c r="D76" s="10"/>
      <c r="E76" s="82" t="s">
        <v>1526</v>
      </c>
      <c r="F76" s="61" t="s">
        <v>1527</v>
      </c>
      <c r="G76" s="5" t="s">
        <v>1528</v>
      </c>
      <c r="I76" s="78" t="s">
        <v>1529</v>
      </c>
      <c r="J76" s="10"/>
      <c r="L76" s="10"/>
      <c r="M76" s="6" t="s">
        <v>1530</v>
      </c>
      <c r="N76" s="73">
        <v>1</v>
      </c>
      <c r="O76" s="6" t="s">
        <v>1531</v>
      </c>
      <c r="R76" s="10"/>
      <c r="S76" s="10"/>
      <c r="T76" s="10"/>
      <c r="U76" s="10"/>
      <c r="V76" s="10"/>
      <c r="W76" s="61" t="s">
        <v>1532</v>
      </c>
      <c r="X76" s="1" t="s">
        <v>1533</v>
      </c>
      <c r="Y76" s="61" t="s">
        <v>1534</v>
      </c>
      <c r="Z76" s="6" t="s">
        <v>1535</v>
      </c>
      <c r="AA76" s="16"/>
      <c r="AB76" s="16" t="s">
        <v>1536</v>
      </c>
      <c r="AC76" s="80" t="s">
        <v>1537</v>
      </c>
      <c r="AD76" s="81">
        <v>-9.2954267030000004</v>
      </c>
      <c r="AE76" s="77"/>
      <c r="AG76" s="16" t="s">
        <v>1538</v>
      </c>
      <c r="AI76" s="71"/>
      <c r="AJ76" s="61"/>
      <c r="AL76" s="6" t="s">
        <v>1539</v>
      </c>
      <c r="AM76" s="44">
        <v>10</v>
      </c>
      <c r="AN76" s="6" t="s">
        <v>1540</v>
      </c>
      <c r="AO76" s="6" t="s">
        <v>1541</v>
      </c>
      <c r="AP76" s="34" t="s">
        <v>1542</v>
      </c>
      <c r="AQ76" s="6" t="s">
        <v>1543</v>
      </c>
      <c r="AR76" s="6" t="s">
        <v>1544</v>
      </c>
    </row>
    <row r="77" spans="1:44" ht="12">
      <c r="A77" s="16" t="s">
        <v>1545</v>
      </c>
      <c r="B77" s="16" t="s">
        <v>1546</v>
      </c>
      <c r="C77" s="74" t="s">
        <v>1547</v>
      </c>
      <c r="D77" s="66">
        <v>41870</v>
      </c>
      <c r="E77" s="67" t="s">
        <v>1548</v>
      </c>
      <c r="F77" s="67" t="s">
        <v>1549</v>
      </c>
      <c r="G77" s="86" t="s">
        <v>1550</v>
      </c>
      <c r="H77" s="72"/>
      <c r="I77" s="67" t="s">
        <v>1551</v>
      </c>
      <c r="J77" s="67" t="s">
        <v>1552</v>
      </c>
      <c r="K77" s="10"/>
      <c r="L77" s="10"/>
      <c r="M77" s="6" t="s">
        <v>1553</v>
      </c>
      <c r="N77" s="73">
        <v>2</v>
      </c>
      <c r="O77" s="6" t="s">
        <v>1554</v>
      </c>
      <c r="P77" s="10"/>
      <c r="Q77" s="10"/>
      <c r="R77" s="10"/>
      <c r="S77" s="10"/>
      <c r="T77" s="10"/>
      <c r="U77" s="10"/>
      <c r="V77" s="10"/>
      <c r="W77" s="67" t="s">
        <v>1555</v>
      </c>
      <c r="X77" s="1" t="s">
        <v>1556</v>
      </c>
      <c r="Y77" s="67" t="s">
        <v>1557</v>
      </c>
      <c r="Z77" s="6" t="s">
        <v>1558</v>
      </c>
      <c r="AA77" s="74"/>
      <c r="AB77" s="74" t="s">
        <v>1559</v>
      </c>
      <c r="AC77" s="75" t="s">
        <v>1560</v>
      </c>
      <c r="AD77" s="76">
        <v>-9.3520199999999996</v>
      </c>
      <c r="AE77" s="77"/>
      <c r="AF77" s="72"/>
      <c r="AG77" s="10"/>
      <c r="AH77" s="10"/>
      <c r="AI77" s="71"/>
      <c r="AJ77" s="61"/>
      <c r="AK77" s="61"/>
    </row>
    <row r="78" spans="1:44" ht="12">
      <c r="A78" s="16" t="s">
        <v>1561</v>
      </c>
      <c r="C78" s="16" t="s">
        <v>1562</v>
      </c>
      <c r="D78" s="66">
        <v>41870</v>
      </c>
      <c r="E78" s="82" t="s">
        <v>1563</v>
      </c>
      <c r="F78" s="67" t="s">
        <v>1564</v>
      </c>
      <c r="G78" s="6"/>
      <c r="I78" s="61" t="s">
        <v>1565</v>
      </c>
      <c r="J78" s="10"/>
      <c r="L78" s="10"/>
      <c r="M78" s="6" t="s">
        <v>1566</v>
      </c>
      <c r="N78" s="73" t="s">
        <v>1567</v>
      </c>
      <c r="O78" s="6" t="s">
        <v>1568</v>
      </c>
      <c r="R78" s="10"/>
      <c r="S78" s="10"/>
      <c r="T78" s="10"/>
      <c r="U78" s="10"/>
      <c r="V78" s="10"/>
      <c r="W78" s="61" t="s">
        <v>1569</v>
      </c>
      <c r="X78" s="1" t="s">
        <v>1570</v>
      </c>
      <c r="Y78" s="61" t="s">
        <v>1571</v>
      </c>
      <c r="Z78" s="6" t="s">
        <v>1572</v>
      </c>
      <c r="AA78" s="16"/>
      <c r="AB78" s="16" t="s">
        <v>1573</v>
      </c>
      <c r="AC78" s="80" t="s">
        <v>1574</v>
      </c>
      <c r="AD78" s="81">
        <v>-9.3352581299999997</v>
      </c>
      <c r="AE78" s="77"/>
      <c r="AF78" s="72"/>
      <c r="AG78" s="16" t="s">
        <v>1575</v>
      </c>
      <c r="AI78" s="71"/>
      <c r="AJ78" s="61"/>
      <c r="AL78" s="6" t="s">
        <v>1576</v>
      </c>
      <c r="AM78" s="44">
        <v>10</v>
      </c>
      <c r="AN78" s="6" t="s">
        <v>1577</v>
      </c>
      <c r="AO78" s="6" t="s">
        <v>1578</v>
      </c>
      <c r="AP78" s="34" t="s">
        <v>1579</v>
      </c>
      <c r="AQ78" s="6" t="s">
        <v>1580</v>
      </c>
      <c r="AR78" s="6" t="s">
        <v>1581</v>
      </c>
    </row>
    <row r="79" spans="1:44" ht="12">
      <c r="A79" s="16" t="s">
        <v>1582</v>
      </c>
      <c r="C79" s="16" t="s">
        <v>1583</v>
      </c>
      <c r="D79" s="10"/>
      <c r="E79" s="82" t="s">
        <v>1584</v>
      </c>
      <c r="F79" s="61" t="s">
        <v>1585</v>
      </c>
      <c r="G79" s="6"/>
      <c r="I79" s="10"/>
      <c r="J79" s="10"/>
      <c r="L79" s="10"/>
      <c r="M79" s="6" t="s">
        <v>1586</v>
      </c>
      <c r="N79" s="73">
        <v>3</v>
      </c>
      <c r="R79" s="10"/>
      <c r="S79" s="10"/>
      <c r="T79" s="10"/>
      <c r="U79" s="10"/>
      <c r="V79" s="10"/>
      <c r="W79" s="61" t="s">
        <v>1587</v>
      </c>
      <c r="X79" s="1" t="s">
        <v>1588</v>
      </c>
      <c r="Y79" s="1" t="s">
        <v>1589</v>
      </c>
      <c r="Z79" s="1" t="s">
        <v>1590</v>
      </c>
      <c r="AA79" s="16"/>
      <c r="AB79" s="16" t="s">
        <v>1591</v>
      </c>
      <c r="AC79" s="80" t="s">
        <v>1592</v>
      </c>
      <c r="AD79" s="81">
        <v>-9.9717419189999994</v>
      </c>
      <c r="AG79" s="16" t="s">
        <v>1593</v>
      </c>
      <c r="AI79" s="71"/>
      <c r="AJ79" s="61"/>
      <c r="AL79" s="6" t="s">
        <v>1594</v>
      </c>
      <c r="AM79" s="44">
        <v>1</v>
      </c>
      <c r="AN79" s="6" t="s">
        <v>1595</v>
      </c>
      <c r="AO79" s="6" t="s">
        <v>1596</v>
      </c>
      <c r="AP79" s="34" t="s">
        <v>1597</v>
      </c>
      <c r="AQ79" s="6" t="s">
        <v>1598</v>
      </c>
      <c r="AR79" s="6" t="s">
        <v>1599</v>
      </c>
    </row>
    <row r="80" spans="1:44" ht="12">
      <c r="A80" s="16" t="s">
        <v>1600</v>
      </c>
      <c r="B80" s="1" t="s">
        <v>1601</v>
      </c>
      <c r="C80" s="16" t="s">
        <v>1602</v>
      </c>
      <c r="D80" s="10"/>
      <c r="E80" s="82" t="s">
        <v>1603</v>
      </c>
      <c r="F80" s="61" t="s">
        <v>1604</v>
      </c>
      <c r="G80" s="86" t="s">
        <v>1605</v>
      </c>
      <c r="I80" s="67" t="s">
        <v>1606</v>
      </c>
      <c r="J80" s="10"/>
      <c r="L80" s="10"/>
      <c r="M80" s="6" t="s">
        <v>1607</v>
      </c>
      <c r="N80" s="73">
        <v>3</v>
      </c>
      <c r="R80" s="10"/>
      <c r="S80" s="10"/>
      <c r="T80" s="10"/>
      <c r="U80" s="10"/>
      <c r="V80" s="10"/>
      <c r="W80" s="61" t="s">
        <v>1608</v>
      </c>
      <c r="X80" s="1" t="s">
        <v>1609</v>
      </c>
      <c r="Y80" s="1" t="s">
        <v>1610</v>
      </c>
      <c r="Z80" s="1" t="s">
        <v>1611</v>
      </c>
      <c r="AA80" s="16"/>
      <c r="AB80" s="16" t="s">
        <v>1612</v>
      </c>
      <c r="AC80" s="80" t="s">
        <v>1613</v>
      </c>
      <c r="AD80" s="81">
        <v>-9.9879480869999995</v>
      </c>
      <c r="AE80" s="77"/>
      <c r="AG80" s="16" t="s">
        <v>1614</v>
      </c>
      <c r="AI80" s="71"/>
      <c r="AJ80" s="61"/>
      <c r="AL80" s="6" t="s">
        <v>1615</v>
      </c>
      <c r="AM80" s="44">
        <v>1</v>
      </c>
      <c r="AN80" s="6" t="s">
        <v>1616</v>
      </c>
      <c r="AO80" s="6" t="s">
        <v>1617</v>
      </c>
      <c r="AP80" s="34" t="s">
        <v>1618</v>
      </c>
      <c r="AQ80" s="6" t="s">
        <v>1619</v>
      </c>
      <c r="AR80" s="6" t="s">
        <v>1620</v>
      </c>
    </row>
    <row r="81" spans="1:44" ht="12">
      <c r="A81" s="16" t="s">
        <v>1621</v>
      </c>
      <c r="C81" s="10"/>
      <c r="D81" s="10"/>
      <c r="E81" s="82" t="s">
        <v>1622</v>
      </c>
      <c r="F81" s="61" t="s">
        <v>1623</v>
      </c>
      <c r="G81" s="6"/>
      <c r="I81" s="10"/>
      <c r="J81" s="10"/>
      <c r="L81" s="10"/>
      <c r="M81" s="6" t="s">
        <v>1624</v>
      </c>
      <c r="N81" s="73">
        <v>2</v>
      </c>
      <c r="R81" s="10"/>
      <c r="S81" s="10"/>
      <c r="T81" s="10"/>
      <c r="U81" s="10"/>
      <c r="V81" s="10"/>
      <c r="W81" s="61" t="s">
        <v>1625</v>
      </c>
      <c r="X81" s="1" t="s">
        <v>1626</v>
      </c>
      <c r="Y81" s="61" t="s">
        <v>1627</v>
      </c>
      <c r="Z81" s="6" t="s">
        <v>1628</v>
      </c>
      <c r="AA81" s="16"/>
      <c r="AB81" s="16" t="s">
        <v>1629</v>
      </c>
      <c r="AC81" s="80" t="s">
        <v>1630</v>
      </c>
      <c r="AD81" s="81">
        <v>-10.242504670000001</v>
      </c>
      <c r="AG81" s="16" t="s">
        <v>1631</v>
      </c>
      <c r="AI81" s="71"/>
      <c r="AJ81" s="61"/>
      <c r="AL81" s="6" t="s">
        <v>1632</v>
      </c>
      <c r="AM81" s="44">
        <v>1</v>
      </c>
      <c r="AN81" s="6" t="s">
        <v>1633</v>
      </c>
      <c r="AO81" s="6" t="s">
        <v>1634</v>
      </c>
      <c r="AP81" s="34" t="s">
        <v>1635</v>
      </c>
      <c r="AQ81" s="6" t="s">
        <v>1636</v>
      </c>
      <c r="AR81" s="6" t="s">
        <v>1637</v>
      </c>
    </row>
    <row r="82" spans="1:44" ht="12">
      <c r="A82" s="16" t="s">
        <v>1638</v>
      </c>
      <c r="B82" s="16"/>
      <c r="C82" s="92"/>
      <c r="D82" s="66">
        <v>41870</v>
      </c>
      <c r="E82" s="67" t="s">
        <v>1639</v>
      </c>
      <c r="F82" s="67" t="s">
        <v>1640</v>
      </c>
      <c r="G82" s="86" t="s">
        <v>1641</v>
      </c>
      <c r="H82" s="72"/>
      <c r="I82" s="36" t="s">
        <v>1642</v>
      </c>
      <c r="J82" s="67" t="s">
        <v>1643</v>
      </c>
      <c r="K82" s="10"/>
      <c r="L82" s="10"/>
      <c r="M82" s="10"/>
      <c r="N82" s="10"/>
      <c r="O82" s="10"/>
      <c r="P82" s="10"/>
      <c r="Q82" s="10"/>
      <c r="R82" s="10"/>
      <c r="S82" s="10"/>
      <c r="T82" s="10"/>
      <c r="U82" s="10"/>
      <c r="V82" s="10"/>
      <c r="W82" s="67" t="s">
        <v>1644</v>
      </c>
      <c r="X82" s="1" t="s">
        <v>1645</v>
      </c>
      <c r="Y82" s="67" t="s">
        <v>1646</v>
      </c>
      <c r="Z82" s="6" t="s">
        <v>1647</v>
      </c>
      <c r="AA82" s="67"/>
      <c r="AB82" s="67" t="s">
        <v>1648</v>
      </c>
      <c r="AC82" s="75" t="s">
        <v>1649</v>
      </c>
      <c r="AD82" s="76">
        <v>-10.308540000000001</v>
      </c>
      <c r="AE82" s="77"/>
      <c r="AF82" s="72"/>
      <c r="AG82" s="10"/>
      <c r="AH82" s="15" t="s">
        <v>1650</v>
      </c>
      <c r="AI82" s="71"/>
      <c r="AJ82" s="61"/>
      <c r="AK82" s="61"/>
    </row>
    <row r="83" spans="1:44" ht="12">
      <c r="A83" s="16" t="s">
        <v>1651</v>
      </c>
      <c r="C83" s="10"/>
      <c r="D83" s="10"/>
      <c r="E83" s="82" t="s">
        <v>1652</v>
      </c>
      <c r="F83" s="61" t="s">
        <v>1653</v>
      </c>
      <c r="G83" s="6"/>
      <c r="I83" s="10"/>
      <c r="J83" s="10"/>
      <c r="L83" s="10"/>
      <c r="M83" s="6" t="s">
        <v>1654</v>
      </c>
      <c r="N83" s="73">
        <v>2</v>
      </c>
      <c r="R83" s="10"/>
      <c r="S83" s="10"/>
      <c r="T83" s="10"/>
      <c r="U83" s="10"/>
      <c r="V83" s="10"/>
      <c r="W83" s="61" t="s">
        <v>1655</v>
      </c>
      <c r="X83" s="1" t="s">
        <v>1656</v>
      </c>
      <c r="Y83" s="61" t="s">
        <v>1657</v>
      </c>
      <c r="Z83" s="6" t="s">
        <v>1658</v>
      </c>
      <c r="AA83" s="16"/>
      <c r="AB83" s="16" t="s">
        <v>1659</v>
      </c>
      <c r="AC83" s="80" t="s">
        <v>1660</v>
      </c>
      <c r="AD83" s="81">
        <v>-10.095149989999999</v>
      </c>
      <c r="AG83" s="10"/>
      <c r="AI83" s="71"/>
      <c r="AJ83" s="61"/>
      <c r="AL83" s="6" t="s">
        <v>1661</v>
      </c>
      <c r="AM83" s="44">
        <v>1</v>
      </c>
      <c r="AN83" s="6" t="s">
        <v>1662</v>
      </c>
      <c r="AO83" s="6" t="s">
        <v>1663</v>
      </c>
      <c r="AP83" s="34" t="s">
        <v>1664</v>
      </c>
      <c r="AQ83" s="6" t="s">
        <v>1665</v>
      </c>
      <c r="AR83" s="6" t="s">
        <v>1666</v>
      </c>
    </row>
    <row r="84" spans="1:44" ht="12">
      <c r="A84" s="16" t="s">
        <v>1667</v>
      </c>
      <c r="C84" s="16" t="s">
        <v>1668</v>
      </c>
      <c r="D84" s="111" t="s">
        <v>1669</v>
      </c>
      <c r="E84" s="82" t="s">
        <v>1670</v>
      </c>
      <c r="F84" s="61" t="s">
        <v>1671</v>
      </c>
      <c r="G84" s="5" t="s">
        <v>1672</v>
      </c>
      <c r="I84" s="10"/>
      <c r="J84" s="10"/>
      <c r="L84" s="10"/>
      <c r="M84" s="6" t="s">
        <v>1673</v>
      </c>
      <c r="N84" s="73">
        <v>16</v>
      </c>
      <c r="R84" s="10"/>
      <c r="S84" s="10"/>
      <c r="T84" s="10"/>
      <c r="U84" s="10"/>
      <c r="V84" s="10"/>
      <c r="W84" s="61" t="s">
        <v>1674</v>
      </c>
      <c r="X84" s="1" t="s">
        <v>1675</v>
      </c>
      <c r="Y84" s="61" t="s">
        <v>1676</v>
      </c>
      <c r="Z84" s="1" t="s">
        <v>1677</v>
      </c>
      <c r="AA84" s="16"/>
      <c r="AB84" s="16" t="s">
        <v>1678</v>
      </c>
      <c r="AC84" s="80" t="s">
        <v>1679</v>
      </c>
      <c r="AD84" s="81">
        <v>-10.486687180000001</v>
      </c>
      <c r="AG84" s="10"/>
      <c r="AI84" s="71"/>
      <c r="AJ84" s="61"/>
      <c r="AL84" s="6" t="s">
        <v>1680</v>
      </c>
      <c r="AM84" s="44">
        <v>1</v>
      </c>
      <c r="AN84" s="6" t="s">
        <v>1681</v>
      </c>
      <c r="AO84" s="6" t="s">
        <v>1682</v>
      </c>
      <c r="AP84" s="34" t="s">
        <v>1683</v>
      </c>
      <c r="AQ84" s="6" t="s">
        <v>1684</v>
      </c>
      <c r="AR84" s="6" t="s">
        <v>1685</v>
      </c>
    </row>
    <row r="85" spans="1:44" ht="12">
      <c r="A85" s="16" t="s">
        <v>1686</v>
      </c>
      <c r="B85" s="1" t="s">
        <v>1687</v>
      </c>
      <c r="C85" s="92"/>
      <c r="D85" s="66">
        <v>41870</v>
      </c>
      <c r="E85" s="67" t="s">
        <v>1688</v>
      </c>
      <c r="F85" s="36" t="s">
        <v>1689</v>
      </c>
      <c r="G85" s="86" t="s">
        <v>1690</v>
      </c>
      <c r="H85" s="72"/>
      <c r="I85" s="67" t="s">
        <v>1691</v>
      </c>
      <c r="J85" s="67" t="s">
        <v>1692</v>
      </c>
      <c r="K85" s="10"/>
      <c r="L85" s="10"/>
      <c r="M85" s="10"/>
      <c r="N85" s="10"/>
      <c r="O85" s="10"/>
      <c r="P85" s="10"/>
      <c r="Q85" s="10"/>
      <c r="R85" s="10"/>
      <c r="S85" s="10"/>
      <c r="T85" s="10"/>
      <c r="U85" s="10"/>
      <c r="V85" s="10"/>
      <c r="W85" s="67" t="s">
        <v>1693</v>
      </c>
      <c r="X85" s="1" t="s">
        <v>1694</v>
      </c>
      <c r="Y85" s="67" t="s">
        <v>1695</v>
      </c>
      <c r="Z85" s="1" t="s">
        <v>1696</v>
      </c>
      <c r="AA85" s="74"/>
      <c r="AB85" s="74" t="s">
        <v>1697</v>
      </c>
      <c r="AC85" s="75" t="s">
        <v>1698</v>
      </c>
      <c r="AD85" s="76">
        <v>-10.489560000000001</v>
      </c>
      <c r="AE85" s="77"/>
      <c r="AF85" s="72"/>
      <c r="AG85" s="16" t="s">
        <v>1699</v>
      </c>
      <c r="AH85" s="10"/>
      <c r="AI85" s="71"/>
      <c r="AJ85" s="61"/>
      <c r="AK85" s="61"/>
    </row>
    <row r="86" spans="1:44" ht="12">
      <c r="A86" s="16" t="s">
        <v>1700</v>
      </c>
      <c r="B86" s="10"/>
      <c r="C86" s="10"/>
      <c r="D86" s="10"/>
      <c r="E86" s="41" t="s">
        <v>1701</v>
      </c>
      <c r="F86" s="67" t="s">
        <v>1702</v>
      </c>
      <c r="G86" s="86" t="s">
        <v>1703</v>
      </c>
      <c r="H86" s="10"/>
      <c r="I86" s="67" t="s">
        <v>1704</v>
      </c>
      <c r="J86" s="10"/>
      <c r="K86" s="10"/>
      <c r="L86" s="10"/>
      <c r="M86" s="10"/>
      <c r="N86" s="10"/>
      <c r="O86" s="10"/>
      <c r="P86" s="10"/>
      <c r="Q86" s="10"/>
      <c r="R86" s="10"/>
      <c r="S86" s="10"/>
      <c r="T86" s="10"/>
      <c r="U86" s="10"/>
      <c r="V86" s="10"/>
      <c r="W86" s="67" t="s">
        <v>1705</v>
      </c>
      <c r="X86" s="1" t="s">
        <v>1706</v>
      </c>
      <c r="Y86" s="67" t="s">
        <v>1707</v>
      </c>
      <c r="Z86" s="1" t="s">
        <v>1708</v>
      </c>
      <c r="AA86" s="36"/>
      <c r="AB86" s="36" t="s">
        <v>1709</v>
      </c>
      <c r="AC86" s="90" t="s">
        <v>1710</v>
      </c>
      <c r="AD86" s="112">
        <v>-10.490959</v>
      </c>
      <c r="AE86" s="10"/>
      <c r="AF86" s="10"/>
      <c r="AG86" s="16" t="s">
        <v>1711</v>
      </c>
      <c r="AH86" s="15" t="s">
        <v>1712</v>
      </c>
      <c r="AI86" s="71"/>
      <c r="AJ86" s="61"/>
      <c r="AK86" s="61"/>
    </row>
    <row r="87" spans="1:44" ht="12">
      <c r="A87" s="16" t="s">
        <v>1713</v>
      </c>
      <c r="B87" s="10"/>
      <c r="C87" s="92"/>
      <c r="D87" s="66">
        <v>41870</v>
      </c>
      <c r="E87" s="67" t="s">
        <v>1714</v>
      </c>
      <c r="F87" s="36" t="s">
        <v>1715</v>
      </c>
      <c r="G87" s="86" t="s">
        <v>1716</v>
      </c>
      <c r="H87" s="72"/>
      <c r="I87" s="36" t="s">
        <v>1717</v>
      </c>
      <c r="J87" s="67" t="s">
        <v>1718</v>
      </c>
      <c r="K87" s="10"/>
      <c r="L87" s="10"/>
      <c r="M87" s="10"/>
      <c r="N87" s="10"/>
      <c r="O87" s="10"/>
      <c r="P87" s="10"/>
      <c r="Q87" s="10"/>
      <c r="R87" s="10"/>
      <c r="S87" s="10"/>
      <c r="T87" s="10"/>
      <c r="U87" s="10"/>
      <c r="V87" s="10"/>
      <c r="W87" s="67" t="s">
        <v>1719</v>
      </c>
      <c r="X87" s="1" t="s">
        <v>1720</v>
      </c>
      <c r="Y87" s="67" t="s">
        <v>1721</v>
      </c>
      <c r="Z87" s="1" t="s">
        <v>1722</v>
      </c>
      <c r="AA87" s="74"/>
      <c r="AB87" s="74" t="s">
        <v>1723</v>
      </c>
      <c r="AC87" s="75" t="s">
        <v>1724</v>
      </c>
      <c r="AD87" s="76">
        <v>-10.35247</v>
      </c>
      <c r="AE87" s="77"/>
      <c r="AF87" s="72"/>
      <c r="AG87" s="10"/>
      <c r="AH87" s="10"/>
      <c r="AI87" s="71"/>
      <c r="AJ87" s="61"/>
      <c r="AK87" s="61"/>
    </row>
    <row r="88" spans="1:44" ht="12">
      <c r="A88" s="16" t="s">
        <v>1725</v>
      </c>
      <c r="C88" s="10"/>
      <c r="D88" s="10"/>
      <c r="E88" s="82" t="s">
        <v>1726</v>
      </c>
      <c r="F88" s="61" t="s">
        <v>1727</v>
      </c>
      <c r="G88" s="6"/>
      <c r="I88" s="10"/>
      <c r="J88" s="10"/>
      <c r="L88" s="10"/>
      <c r="M88" s="6" t="s">
        <v>1728</v>
      </c>
      <c r="N88" s="73">
        <v>3</v>
      </c>
      <c r="R88" s="10"/>
      <c r="S88" s="10"/>
      <c r="T88" s="10"/>
      <c r="U88" s="10"/>
      <c r="V88" s="10"/>
      <c r="W88" s="61" t="s">
        <v>1729</v>
      </c>
      <c r="X88" s="1" t="s">
        <v>1730</v>
      </c>
      <c r="Y88" s="61" t="s">
        <v>1731</v>
      </c>
      <c r="Z88" s="1" t="s">
        <v>1732</v>
      </c>
      <c r="AA88" s="16"/>
      <c r="AB88" s="16" t="s">
        <v>1733</v>
      </c>
      <c r="AC88" s="80" t="s">
        <v>1734</v>
      </c>
      <c r="AD88" s="81">
        <v>-10.532049519999999</v>
      </c>
      <c r="AG88" s="10"/>
      <c r="AI88" s="71"/>
      <c r="AJ88" s="61"/>
      <c r="AL88" s="6" t="s">
        <v>1735</v>
      </c>
      <c r="AM88" s="44">
        <v>1</v>
      </c>
      <c r="AN88" s="6" t="s">
        <v>1736</v>
      </c>
      <c r="AO88" s="6" t="s">
        <v>1737</v>
      </c>
      <c r="AP88" s="34" t="s">
        <v>1738</v>
      </c>
      <c r="AQ88" s="6" t="s">
        <v>1739</v>
      </c>
      <c r="AR88" s="6" t="s">
        <v>1740</v>
      </c>
    </row>
    <row r="89" spans="1:44" ht="12">
      <c r="A89" s="16" t="s">
        <v>1741</v>
      </c>
      <c r="B89" s="1" t="s">
        <v>1742</v>
      </c>
      <c r="C89" s="16" t="s">
        <v>1743</v>
      </c>
      <c r="D89" s="66">
        <v>41870</v>
      </c>
      <c r="E89" s="61" t="s">
        <v>1744</v>
      </c>
      <c r="F89" s="61" t="s">
        <v>1745</v>
      </c>
      <c r="G89" s="86" t="s">
        <v>1746</v>
      </c>
      <c r="H89" s="72"/>
      <c r="I89" s="67" t="s">
        <v>1747</v>
      </c>
      <c r="J89" s="10"/>
      <c r="L89" s="10"/>
      <c r="M89" s="6" t="s">
        <v>1748</v>
      </c>
      <c r="N89" s="73">
        <v>2</v>
      </c>
      <c r="R89" s="10"/>
      <c r="S89" s="10"/>
      <c r="T89" s="10"/>
      <c r="U89" s="10"/>
      <c r="V89" s="10"/>
      <c r="W89" s="61" t="s">
        <v>1749</v>
      </c>
      <c r="X89" s="1" t="s">
        <v>1750</v>
      </c>
      <c r="Y89" s="61" t="s">
        <v>1751</v>
      </c>
      <c r="Z89" s="1" t="s">
        <v>1752</v>
      </c>
      <c r="AA89" s="74"/>
      <c r="AB89" s="74" t="s">
        <v>1753</v>
      </c>
      <c r="AC89" s="80" t="s">
        <v>1754</v>
      </c>
      <c r="AD89" s="81">
        <v>-10.63465704</v>
      </c>
      <c r="AE89" s="77"/>
      <c r="AF89" s="72"/>
      <c r="AG89" s="10"/>
      <c r="AI89" s="71"/>
      <c r="AJ89" s="61"/>
      <c r="AL89" s="6" t="s">
        <v>1755</v>
      </c>
      <c r="AM89" s="44">
        <v>1</v>
      </c>
      <c r="AN89" s="6" t="s">
        <v>1756</v>
      </c>
      <c r="AO89" s="6" t="s">
        <v>1757</v>
      </c>
      <c r="AP89" s="34" t="s">
        <v>1758</v>
      </c>
      <c r="AQ89" s="6" t="s">
        <v>1759</v>
      </c>
      <c r="AR89" s="6" t="s">
        <v>1760</v>
      </c>
    </row>
    <row r="90" spans="1:44" ht="12">
      <c r="A90" s="16" t="s">
        <v>1761</v>
      </c>
      <c r="B90" s="10"/>
      <c r="C90" s="92"/>
      <c r="D90" s="66">
        <v>41870</v>
      </c>
      <c r="E90" s="67" t="s">
        <v>1762</v>
      </c>
      <c r="F90" s="67" t="s">
        <v>1763</v>
      </c>
      <c r="G90" s="86" t="s">
        <v>1764</v>
      </c>
      <c r="H90" s="72"/>
      <c r="I90" s="67" t="s">
        <v>1765</v>
      </c>
      <c r="J90" s="67" t="s">
        <v>1766</v>
      </c>
      <c r="K90" s="10"/>
      <c r="L90" s="10"/>
      <c r="M90" s="10"/>
      <c r="N90" s="10"/>
      <c r="O90" s="10"/>
      <c r="P90" s="10"/>
      <c r="Q90" s="10"/>
      <c r="R90" s="10"/>
      <c r="S90" s="10"/>
      <c r="T90" s="10"/>
      <c r="U90" s="10"/>
      <c r="V90" s="10"/>
      <c r="W90" s="67" t="s">
        <v>1767</v>
      </c>
      <c r="X90" s="1" t="s">
        <v>1768</v>
      </c>
      <c r="Y90" s="67" t="s">
        <v>1769</v>
      </c>
      <c r="Z90" s="1" t="s">
        <v>1770</v>
      </c>
      <c r="AA90" s="74"/>
      <c r="AB90" s="74" t="s">
        <v>1771</v>
      </c>
      <c r="AC90" s="75" t="s">
        <v>1772</v>
      </c>
      <c r="AD90" s="76">
        <v>-10.62696</v>
      </c>
      <c r="AE90" s="77"/>
      <c r="AF90" s="72"/>
      <c r="AG90" s="10"/>
      <c r="AH90" s="10"/>
      <c r="AI90" s="71"/>
      <c r="AJ90" s="61"/>
      <c r="AK90" s="61"/>
    </row>
    <row r="91" spans="1:44" ht="12">
      <c r="A91" s="16" t="s">
        <v>1773</v>
      </c>
      <c r="B91" s="39"/>
      <c r="C91" s="92"/>
      <c r="D91" s="66">
        <v>41870</v>
      </c>
      <c r="E91" s="67" t="s">
        <v>1774</v>
      </c>
      <c r="F91" s="36" t="s">
        <v>1775</v>
      </c>
      <c r="G91" s="86" t="s">
        <v>1776</v>
      </c>
      <c r="H91" s="72"/>
      <c r="I91" s="36" t="s">
        <v>1777</v>
      </c>
      <c r="J91" s="67" t="s">
        <v>1778</v>
      </c>
      <c r="K91" s="10"/>
      <c r="L91" s="10"/>
      <c r="M91" s="10"/>
      <c r="N91" s="10"/>
      <c r="O91" s="10"/>
      <c r="P91" s="10"/>
      <c r="Q91" s="10"/>
      <c r="R91" s="10"/>
      <c r="S91" s="10"/>
      <c r="T91" s="10"/>
      <c r="U91" s="10"/>
      <c r="V91" s="10"/>
      <c r="W91" s="67" t="s">
        <v>1779</v>
      </c>
      <c r="X91" s="1" t="s">
        <v>1780</v>
      </c>
      <c r="Y91" s="67" t="s">
        <v>1781</v>
      </c>
      <c r="Z91" s="1" t="s">
        <v>1782</v>
      </c>
      <c r="AA91" s="74"/>
      <c r="AB91" s="74" t="s">
        <v>1783</v>
      </c>
      <c r="AC91" s="75" t="s">
        <v>1784</v>
      </c>
      <c r="AD91" s="76">
        <v>-10.545820000000001</v>
      </c>
      <c r="AE91" s="77"/>
      <c r="AF91" s="72"/>
      <c r="AG91" s="10"/>
      <c r="AH91" s="10"/>
      <c r="AI91" s="71"/>
      <c r="AJ91" s="61"/>
      <c r="AK91" s="61"/>
    </row>
    <row r="92" spans="1:44" ht="12">
      <c r="A92" s="16" t="s">
        <v>1785</v>
      </c>
      <c r="B92" s="1"/>
      <c r="C92" s="92"/>
      <c r="D92" s="66">
        <v>41870</v>
      </c>
      <c r="E92" s="61" t="s">
        <v>1786</v>
      </c>
      <c r="F92" s="61" t="s">
        <v>1787</v>
      </c>
      <c r="G92" s="86" t="s">
        <v>1788</v>
      </c>
      <c r="H92" s="72"/>
      <c r="I92" s="36" t="s">
        <v>1789</v>
      </c>
      <c r="J92" s="10"/>
      <c r="L92" s="10"/>
      <c r="M92" s="6" t="s">
        <v>1790</v>
      </c>
      <c r="N92" s="73">
        <v>2</v>
      </c>
      <c r="R92" s="10"/>
      <c r="S92" s="10"/>
      <c r="T92" s="10"/>
      <c r="U92" s="10"/>
      <c r="V92" s="10"/>
      <c r="W92" s="61" t="s">
        <v>1791</v>
      </c>
      <c r="X92" s="1" t="s">
        <v>1792</v>
      </c>
      <c r="Y92" s="61" t="s">
        <v>1793</v>
      </c>
      <c r="Z92" s="1" t="s">
        <v>1794</v>
      </c>
      <c r="AA92" s="67"/>
      <c r="AB92" s="67" t="s">
        <v>1795</v>
      </c>
      <c r="AC92" s="80" t="s">
        <v>1796</v>
      </c>
      <c r="AD92" s="81">
        <v>-10.395251460000001</v>
      </c>
      <c r="AE92" s="77"/>
      <c r="AF92" s="72"/>
      <c r="AG92" s="10"/>
      <c r="AH92" s="15" t="s">
        <v>1797</v>
      </c>
      <c r="AI92" s="71"/>
      <c r="AJ92" s="61"/>
      <c r="AL92" s="6" t="s">
        <v>1798</v>
      </c>
      <c r="AM92" s="44">
        <v>1</v>
      </c>
      <c r="AN92" s="6" t="s">
        <v>1799</v>
      </c>
      <c r="AO92" s="6" t="s">
        <v>1800</v>
      </c>
      <c r="AP92" s="34" t="s">
        <v>1801</v>
      </c>
      <c r="AQ92" s="6" t="s">
        <v>1802</v>
      </c>
      <c r="AR92" s="6" t="s">
        <v>1803</v>
      </c>
    </row>
    <row r="93" spans="1:44" ht="12">
      <c r="A93" s="16" t="s">
        <v>1804</v>
      </c>
      <c r="B93" s="1" t="s">
        <v>1805</v>
      </c>
      <c r="C93" s="10"/>
      <c r="D93" s="66">
        <v>41870</v>
      </c>
      <c r="E93" s="61" t="s">
        <v>1806</v>
      </c>
      <c r="F93" s="61" t="s">
        <v>1807</v>
      </c>
      <c r="G93" s="86" t="s">
        <v>1808</v>
      </c>
      <c r="H93" s="72"/>
      <c r="I93" s="67" t="s">
        <v>1809</v>
      </c>
      <c r="J93" s="10"/>
      <c r="L93" s="10"/>
      <c r="M93" s="6" t="s">
        <v>1810</v>
      </c>
      <c r="N93" s="73">
        <v>1</v>
      </c>
      <c r="R93" s="10"/>
      <c r="S93" s="10"/>
      <c r="T93" s="10"/>
      <c r="U93" s="10"/>
      <c r="V93" s="10"/>
      <c r="W93" s="61" t="s">
        <v>1811</v>
      </c>
      <c r="X93" s="1" t="s">
        <v>1812</v>
      </c>
      <c r="Y93" s="61" t="s">
        <v>1813</v>
      </c>
      <c r="Z93" s="1" t="s">
        <v>1814</v>
      </c>
      <c r="AA93" s="16"/>
      <c r="AB93" s="16" t="s">
        <v>1815</v>
      </c>
      <c r="AC93" s="80" t="s">
        <v>1816</v>
      </c>
      <c r="AD93" s="81">
        <v>-10.788726199999999</v>
      </c>
      <c r="AE93" s="77"/>
      <c r="AF93" s="72"/>
      <c r="AG93" s="10"/>
      <c r="AH93" s="15" t="s">
        <v>1817</v>
      </c>
      <c r="AI93" s="71"/>
      <c r="AJ93" s="61"/>
      <c r="AL93" s="6" t="s">
        <v>1818</v>
      </c>
      <c r="AM93" s="44">
        <v>1</v>
      </c>
      <c r="AN93" s="6" t="s">
        <v>1819</v>
      </c>
      <c r="AO93" s="6" t="s">
        <v>1820</v>
      </c>
      <c r="AP93" s="34" t="s">
        <v>1821</v>
      </c>
      <c r="AQ93" s="6" t="s">
        <v>1822</v>
      </c>
      <c r="AR93" s="6" t="s">
        <v>1823</v>
      </c>
    </row>
    <row r="94" spans="1:44" ht="12">
      <c r="A94" s="16" t="s">
        <v>1824</v>
      </c>
      <c r="B94" s="1"/>
      <c r="C94" s="10"/>
      <c r="D94" s="10"/>
      <c r="E94" s="61" t="s">
        <v>1825</v>
      </c>
      <c r="F94" s="61" t="s">
        <v>1826</v>
      </c>
      <c r="G94" s="6"/>
      <c r="I94" s="10"/>
      <c r="J94" s="10"/>
      <c r="L94" s="10"/>
      <c r="M94" s="6" t="s">
        <v>1827</v>
      </c>
      <c r="N94" s="73">
        <v>2</v>
      </c>
      <c r="R94" s="10"/>
      <c r="S94" s="10"/>
      <c r="T94" s="10"/>
      <c r="U94" s="10"/>
      <c r="V94" s="10"/>
      <c r="W94" s="61" t="s">
        <v>1828</v>
      </c>
      <c r="X94" s="1" t="s">
        <v>1829</v>
      </c>
      <c r="Y94" s="61" t="s">
        <v>1830</v>
      </c>
      <c r="Z94" s="1" t="s">
        <v>1831</v>
      </c>
      <c r="AA94" s="36"/>
      <c r="AB94" s="36" t="s">
        <v>1832</v>
      </c>
      <c r="AC94" s="80" t="s">
        <v>1833</v>
      </c>
      <c r="AD94" s="81">
        <v>-10.6762406</v>
      </c>
      <c r="AG94" s="10"/>
      <c r="AH94" s="15" t="s">
        <v>1834</v>
      </c>
      <c r="AI94" s="71"/>
      <c r="AJ94" s="61"/>
      <c r="AL94" s="6" t="s">
        <v>1835</v>
      </c>
      <c r="AM94" s="44">
        <v>1</v>
      </c>
      <c r="AN94" s="6" t="s">
        <v>1836</v>
      </c>
      <c r="AO94" s="6" t="s">
        <v>1837</v>
      </c>
      <c r="AP94" s="34" t="s">
        <v>1838</v>
      </c>
      <c r="AQ94" s="6" t="s">
        <v>1839</v>
      </c>
      <c r="AR94" s="6" t="s">
        <v>1840</v>
      </c>
    </row>
    <row r="95" spans="1:44" ht="12">
      <c r="A95" s="16" t="s">
        <v>1841</v>
      </c>
      <c r="B95" s="1" t="s">
        <v>1842</v>
      </c>
      <c r="C95" s="10"/>
      <c r="D95" s="66">
        <v>41870</v>
      </c>
      <c r="E95" s="61" t="s">
        <v>1843</v>
      </c>
      <c r="F95" s="61" t="s">
        <v>1844</v>
      </c>
      <c r="G95" s="86" t="s">
        <v>1845</v>
      </c>
      <c r="I95" s="67" t="s">
        <v>1846</v>
      </c>
      <c r="J95" s="67" t="s">
        <v>1847</v>
      </c>
      <c r="L95" s="10"/>
      <c r="M95" s="6" t="s">
        <v>1848</v>
      </c>
      <c r="N95" s="73">
        <v>3</v>
      </c>
      <c r="R95" s="10"/>
      <c r="S95" s="10"/>
      <c r="T95" s="10"/>
      <c r="U95" s="10"/>
      <c r="V95" s="10"/>
      <c r="W95" s="61" t="s">
        <v>1849</v>
      </c>
      <c r="X95" s="1" t="s">
        <v>1850</v>
      </c>
      <c r="Y95" s="61" t="s">
        <v>1851</v>
      </c>
      <c r="Z95" s="1" t="s">
        <v>1852</v>
      </c>
      <c r="AA95" s="67"/>
      <c r="AB95" s="67" t="s">
        <v>1853</v>
      </c>
      <c r="AC95" s="80" t="s">
        <v>1854</v>
      </c>
      <c r="AD95" s="81">
        <v>-10.53006083</v>
      </c>
      <c r="AE95" s="77"/>
      <c r="AG95" s="10"/>
      <c r="AI95" s="71"/>
      <c r="AJ95" s="61"/>
      <c r="AL95" s="6" t="s">
        <v>1855</v>
      </c>
      <c r="AM95" s="44">
        <v>1</v>
      </c>
      <c r="AN95" s="6" t="s">
        <v>1856</v>
      </c>
      <c r="AO95" s="6" t="s">
        <v>1857</v>
      </c>
      <c r="AP95" s="34" t="s">
        <v>1858</v>
      </c>
      <c r="AQ95" s="6" t="s">
        <v>1859</v>
      </c>
      <c r="AR95" s="6" t="s">
        <v>1860</v>
      </c>
    </row>
    <row r="96" spans="1:44" ht="12">
      <c r="A96" s="16" t="s">
        <v>1861</v>
      </c>
      <c r="B96" s="1"/>
      <c r="C96" s="10"/>
      <c r="D96" s="66">
        <v>41870</v>
      </c>
      <c r="E96" s="61" t="s">
        <v>1862</v>
      </c>
      <c r="F96" s="61" t="s">
        <v>1863</v>
      </c>
      <c r="G96" s="86" t="s">
        <v>1864</v>
      </c>
      <c r="I96" s="67" t="s">
        <v>1865</v>
      </c>
      <c r="J96" s="67" t="s">
        <v>1866</v>
      </c>
      <c r="L96" s="10"/>
      <c r="M96" s="6" t="s">
        <v>1867</v>
      </c>
      <c r="N96" s="73">
        <v>4</v>
      </c>
      <c r="R96" s="10"/>
      <c r="S96" s="10"/>
      <c r="T96" s="10"/>
      <c r="U96" s="10"/>
      <c r="V96" s="10"/>
      <c r="W96" s="61" t="s">
        <v>1868</v>
      </c>
      <c r="X96" s="1" t="s">
        <v>1869</v>
      </c>
      <c r="Y96" s="61" t="s">
        <v>1870</v>
      </c>
      <c r="Z96" s="1" t="s">
        <v>1871</v>
      </c>
      <c r="AA96" s="74"/>
      <c r="AB96" s="74" t="s">
        <v>1872</v>
      </c>
      <c r="AC96" s="113" t="s">
        <v>1873</v>
      </c>
      <c r="AD96" s="114" t="s">
        <v>1874</v>
      </c>
      <c r="AE96" s="77"/>
      <c r="AG96" s="16" t="s">
        <v>1875</v>
      </c>
      <c r="AI96" s="71"/>
      <c r="AJ96" s="61"/>
      <c r="AL96" s="6" t="s">
        <v>1876</v>
      </c>
      <c r="AM96" s="44">
        <v>1</v>
      </c>
      <c r="AN96" s="6" t="s">
        <v>1877</v>
      </c>
      <c r="AO96" s="6" t="s">
        <v>1878</v>
      </c>
      <c r="AP96" s="34" t="s">
        <v>1879</v>
      </c>
      <c r="AQ96" s="6" t="s">
        <v>1880</v>
      </c>
      <c r="AR96" s="6" t="s">
        <v>1881</v>
      </c>
    </row>
    <row r="97" spans="1:44" ht="12">
      <c r="A97" s="16" t="s">
        <v>1882</v>
      </c>
      <c r="B97" s="10"/>
      <c r="C97" s="92"/>
      <c r="D97" s="66">
        <v>41870</v>
      </c>
      <c r="E97" s="67" t="s">
        <v>1883</v>
      </c>
      <c r="F97" s="67" t="s">
        <v>1884</v>
      </c>
      <c r="G97" s="86" t="s">
        <v>1885</v>
      </c>
      <c r="H97" s="72"/>
      <c r="I97" s="67" t="s">
        <v>1886</v>
      </c>
      <c r="J97" s="67" t="s">
        <v>1887</v>
      </c>
      <c r="K97" s="10"/>
      <c r="L97" s="10"/>
      <c r="M97" s="10"/>
      <c r="N97" s="10"/>
      <c r="O97" s="10"/>
      <c r="P97" s="10"/>
      <c r="Q97" s="10"/>
      <c r="R97" s="10"/>
      <c r="S97" s="10"/>
      <c r="T97" s="10"/>
      <c r="U97" s="10"/>
      <c r="V97" s="10"/>
      <c r="W97" s="73" t="s">
        <v>1888</v>
      </c>
      <c r="X97" s="1" t="s">
        <v>1889</v>
      </c>
      <c r="Y97" s="73" t="s">
        <v>1890</v>
      </c>
      <c r="Z97" s="1" t="s">
        <v>1891</v>
      </c>
      <c r="AA97" s="74"/>
      <c r="AB97" s="74" t="s">
        <v>1892</v>
      </c>
      <c r="AC97" s="75" t="s">
        <v>1893</v>
      </c>
      <c r="AD97" s="76">
        <v>-10.765090000000001</v>
      </c>
      <c r="AE97" s="77"/>
      <c r="AF97" s="72"/>
      <c r="AG97" s="10"/>
      <c r="AH97" s="10"/>
      <c r="AI97" s="71"/>
      <c r="AJ97" s="61"/>
      <c r="AK97" s="61"/>
    </row>
    <row r="98" spans="1:44" ht="12">
      <c r="A98" s="16" t="s">
        <v>1894</v>
      </c>
      <c r="C98" s="10"/>
      <c r="D98" s="16"/>
      <c r="E98" s="82" t="s">
        <v>1895</v>
      </c>
      <c r="F98" s="61" t="s">
        <v>1896</v>
      </c>
      <c r="G98" s="32" t="s">
        <v>1897</v>
      </c>
      <c r="I98" s="16" t="s">
        <v>1898</v>
      </c>
      <c r="J98" s="10"/>
      <c r="L98" s="10"/>
      <c r="M98" s="6" t="s">
        <v>1899</v>
      </c>
      <c r="N98" s="73">
        <v>4</v>
      </c>
      <c r="R98" s="10"/>
      <c r="S98" s="10"/>
      <c r="T98" s="10"/>
      <c r="U98" s="10"/>
      <c r="V98" s="10"/>
      <c r="W98" s="61" t="s">
        <v>1900</v>
      </c>
      <c r="X98" s="1" t="s">
        <v>1901</v>
      </c>
      <c r="Y98" s="61" t="s">
        <v>1902</v>
      </c>
      <c r="Z98" s="1" t="s">
        <v>1903</v>
      </c>
      <c r="AA98" s="16"/>
      <c r="AB98" s="16" t="s">
        <v>1904</v>
      </c>
      <c r="AC98" s="80" t="s">
        <v>1905</v>
      </c>
      <c r="AD98" s="81">
        <v>-10.76413062</v>
      </c>
      <c r="AG98" s="16" t="s">
        <v>1906</v>
      </c>
      <c r="AH98" s="9" t="s">
        <v>1907</v>
      </c>
      <c r="AI98" s="71"/>
      <c r="AJ98" s="61"/>
      <c r="AL98" s="6" t="s">
        <v>1908</v>
      </c>
      <c r="AM98" s="44">
        <v>1</v>
      </c>
      <c r="AN98" s="6" t="s">
        <v>1909</v>
      </c>
      <c r="AO98" s="6" t="s">
        <v>1910</v>
      </c>
      <c r="AP98" s="34" t="s">
        <v>1911</v>
      </c>
      <c r="AQ98" s="6" t="s">
        <v>1912</v>
      </c>
      <c r="AR98" s="6" t="s">
        <v>1913</v>
      </c>
    </row>
    <row r="99" spans="1:44" ht="12">
      <c r="A99" s="16" t="s">
        <v>1914</v>
      </c>
      <c r="B99" s="16" t="s">
        <v>1915</v>
      </c>
      <c r="C99" s="10"/>
      <c r="D99" s="66">
        <v>41870</v>
      </c>
      <c r="E99" s="61" t="s">
        <v>1916</v>
      </c>
      <c r="F99" s="61" t="s">
        <v>1917</v>
      </c>
      <c r="G99" s="72" t="s">
        <v>1918</v>
      </c>
      <c r="I99" s="16" t="s">
        <v>1919</v>
      </c>
      <c r="J99" s="10"/>
      <c r="L99" s="10"/>
      <c r="R99" s="10"/>
      <c r="S99" s="10"/>
      <c r="T99" s="10"/>
      <c r="U99" s="10"/>
      <c r="V99" s="10"/>
      <c r="W99" s="61" t="s">
        <v>1920</v>
      </c>
      <c r="X99" s="1" t="s">
        <v>1921</v>
      </c>
      <c r="Y99" s="61" t="s">
        <v>1922</v>
      </c>
      <c r="Z99" s="1" t="s">
        <v>1923</v>
      </c>
      <c r="AA99" s="16"/>
      <c r="AB99" s="16" t="s">
        <v>1924</v>
      </c>
      <c r="AC99" s="80" t="s">
        <v>1925</v>
      </c>
      <c r="AD99" s="81">
        <v>-9.9853003569999998</v>
      </c>
      <c r="AE99" s="77"/>
      <c r="AF99" s="72"/>
      <c r="AG99" s="10"/>
      <c r="AH99" s="15" t="s">
        <v>1926</v>
      </c>
      <c r="AI99" s="71"/>
      <c r="AJ99" s="61"/>
      <c r="AL99" s="6" t="s">
        <v>1927</v>
      </c>
      <c r="AM99" s="44">
        <v>1</v>
      </c>
      <c r="AN99" s="6" t="s">
        <v>1928</v>
      </c>
      <c r="AO99" s="6" t="s">
        <v>1929</v>
      </c>
      <c r="AP99" s="34" t="s">
        <v>1930</v>
      </c>
      <c r="AQ99" s="6" t="s">
        <v>1931</v>
      </c>
      <c r="AR99" s="6" t="s">
        <v>1932</v>
      </c>
    </row>
    <row r="100" spans="1:44" ht="12">
      <c r="A100" s="16" t="s">
        <v>1933</v>
      </c>
      <c r="C100" s="10"/>
      <c r="D100" s="16"/>
      <c r="E100" s="82" t="s">
        <v>1934</v>
      </c>
      <c r="F100" s="61" t="s">
        <v>1935</v>
      </c>
      <c r="G100" s="72" t="s">
        <v>1936</v>
      </c>
      <c r="I100" s="10"/>
      <c r="J100" s="10"/>
      <c r="L100" s="10"/>
      <c r="R100" s="10"/>
      <c r="S100" s="10"/>
      <c r="T100" s="10"/>
      <c r="U100" s="10"/>
      <c r="V100" s="10"/>
      <c r="W100" s="61" t="s">
        <v>1937</v>
      </c>
      <c r="X100" s="1" t="s">
        <v>1938</v>
      </c>
      <c r="Y100" s="61" t="s">
        <v>1939</v>
      </c>
      <c r="Z100" s="1" t="s">
        <v>1940</v>
      </c>
      <c r="AA100" s="16"/>
      <c r="AB100" s="16" t="s">
        <v>1941</v>
      </c>
      <c r="AC100" s="80" t="s">
        <v>1942</v>
      </c>
      <c r="AD100" s="81">
        <v>-10.00974126</v>
      </c>
      <c r="AG100" s="10"/>
      <c r="AI100" s="71"/>
      <c r="AJ100" s="61"/>
      <c r="AL100" s="6" t="s">
        <v>1943</v>
      </c>
      <c r="AM100" s="44">
        <v>1</v>
      </c>
      <c r="AN100" s="6" t="s">
        <v>1944</v>
      </c>
      <c r="AO100" s="6" t="s">
        <v>1945</v>
      </c>
      <c r="AP100" s="34" t="s">
        <v>1946</v>
      </c>
      <c r="AQ100" s="6" t="s">
        <v>1947</v>
      </c>
      <c r="AR100" s="6" t="s">
        <v>1948</v>
      </c>
    </row>
    <row r="101" spans="1:44" ht="12">
      <c r="A101" s="16" t="s">
        <v>1949</v>
      </c>
      <c r="B101" s="10"/>
      <c r="C101" s="92"/>
      <c r="D101" s="66">
        <v>41870</v>
      </c>
      <c r="E101" s="67" t="s">
        <v>1950</v>
      </c>
      <c r="F101" s="36" t="s">
        <v>1951</v>
      </c>
      <c r="G101" s="86" t="s">
        <v>1952</v>
      </c>
      <c r="H101" s="72"/>
      <c r="I101" s="36" t="s">
        <v>1953</v>
      </c>
      <c r="J101" s="67" t="s">
        <v>1954</v>
      </c>
      <c r="K101" s="10"/>
      <c r="L101" s="10"/>
      <c r="M101" s="6" t="s">
        <v>1955</v>
      </c>
      <c r="N101" s="73">
        <v>2</v>
      </c>
      <c r="O101" s="10"/>
      <c r="P101" s="10"/>
      <c r="Q101" s="10"/>
      <c r="R101" s="10"/>
      <c r="S101" s="10"/>
      <c r="T101" s="10"/>
      <c r="U101" s="10"/>
      <c r="V101" s="10"/>
      <c r="W101" s="67" t="s">
        <v>1956</v>
      </c>
      <c r="X101" s="1" t="s">
        <v>1957</v>
      </c>
      <c r="Y101" s="67" t="s">
        <v>1958</v>
      </c>
      <c r="Z101" s="1" t="s">
        <v>1959</v>
      </c>
      <c r="AA101" s="67"/>
      <c r="AB101" s="67" t="s">
        <v>1960</v>
      </c>
      <c r="AC101" s="75" t="s">
        <v>1961</v>
      </c>
      <c r="AD101" s="76">
        <v>-10.575850000000001</v>
      </c>
      <c r="AE101" s="77"/>
      <c r="AF101" s="72"/>
      <c r="AG101" s="10"/>
      <c r="AH101" s="10"/>
      <c r="AI101" s="71"/>
      <c r="AJ101" s="61"/>
      <c r="AK101" s="61"/>
      <c r="AL101" s="6" t="s">
        <v>1962</v>
      </c>
      <c r="AM101" s="44">
        <v>1</v>
      </c>
      <c r="AN101" s="6" t="s">
        <v>1963</v>
      </c>
      <c r="AO101" s="6" t="s">
        <v>1964</v>
      </c>
      <c r="AP101" s="34" t="s">
        <v>1965</v>
      </c>
      <c r="AQ101" s="6" t="s">
        <v>1966</v>
      </c>
      <c r="AR101" s="6" t="s">
        <v>1967</v>
      </c>
    </row>
    <row r="102" spans="1:44" ht="12">
      <c r="A102" s="16" t="s">
        <v>1968</v>
      </c>
      <c r="B102" s="1"/>
      <c r="C102" s="16" t="s">
        <v>1969</v>
      </c>
      <c r="D102" s="10"/>
      <c r="E102" s="82" t="s">
        <v>1970</v>
      </c>
      <c r="F102" s="61" t="s">
        <v>1971</v>
      </c>
      <c r="G102" s="6"/>
      <c r="I102" s="10"/>
      <c r="J102" s="10"/>
      <c r="L102" s="10"/>
      <c r="M102" s="6" t="s">
        <v>1972</v>
      </c>
      <c r="N102" s="73">
        <v>2</v>
      </c>
      <c r="R102" s="10"/>
      <c r="S102" s="10"/>
      <c r="T102" s="10"/>
      <c r="U102" s="10"/>
      <c r="V102" s="10"/>
      <c r="W102" s="61" t="s">
        <v>1973</v>
      </c>
      <c r="X102" s="1" t="s">
        <v>1974</v>
      </c>
      <c r="Y102" s="61" t="s">
        <v>1975</v>
      </c>
      <c r="Z102" s="1" t="s">
        <v>1976</v>
      </c>
      <c r="AA102" s="16"/>
      <c r="AB102" s="16" t="s">
        <v>1977</v>
      </c>
      <c r="AC102" s="80" t="s">
        <v>1978</v>
      </c>
      <c r="AD102" s="81">
        <v>-10.46055739</v>
      </c>
      <c r="AG102" s="10"/>
      <c r="AI102" s="71"/>
      <c r="AJ102" s="61"/>
      <c r="AL102" s="6" t="s">
        <v>1979</v>
      </c>
      <c r="AM102" s="44">
        <v>1</v>
      </c>
      <c r="AN102" s="6" t="s">
        <v>1980</v>
      </c>
      <c r="AO102" s="6" t="s">
        <v>1981</v>
      </c>
      <c r="AP102" s="34" t="s">
        <v>1982</v>
      </c>
      <c r="AQ102" s="6" t="s">
        <v>1983</v>
      </c>
      <c r="AR102" s="6" t="s">
        <v>1984</v>
      </c>
    </row>
    <row r="103" spans="1:44" ht="12">
      <c r="A103" s="16" t="s">
        <v>1985</v>
      </c>
      <c r="B103" s="10"/>
      <c r="C103" s="92"/>
      <c r="D103" s="66">
        <v>41870</v>
      </c>
      <c r="E103" s="67" t="s">
        <v>1986</v>
      </c>
      <c r="F103" s="67" t="s">
        <v>1987</v>
      </c>
      <c r="G103" s="86" t="s">
        <v>1988</v>
      </c>
      <c r="H103" s="72"/>
      <c r="I103" s="67" t="s">
        <v>1989</v>
      </c>
      <c r="J103" s="67" t="s">
        <v>1990</v>
      </c>
      <c r="K103" s="10"/>
      <c r="L103" s="10"/>
      <c r="M103" s="10"/>
      <c r="N103" s="10"/>
      <c r="O103" s="10"/>
      <c r="P103" s="10"/>
      <c r="Q103" s="10"/>
      <c r="R103" s="10"/>
      <c r="S103" s="10"/>
      <c r="T103" s="10"/>
      <c r="U103" s="10"/>
      <c r="V103" s="10"/>
      <c r="W103" s="67" t="s">
        <v>1991</v>
      </c>
      <c r="X103" s="6" t="s">
        <v>1992</v>
      </c>
      <c r="Y103" s="6" t="s">
        <v>1993</v>
      </c>
      <c r="Z103" s="6" t="s">
        <v>1994</v>
      </c>
      <c r="AA103" s="72"/>
      <c r="AB103" s="72" t="s">
        <v>1995</v>
      </c>
      <c r="AC103" s="75" t="s">
        <v>1996</v>
      </c>
      <c r="AD103" s="76">
        <v>-10.02755</v>
      </c>
      <c r="AE103" s="77"/>
      <c r="AF103" s="72"/>
      <c r="AG103" s="10"/>
      <c r="AH103" s="10"/>
      <c r="AI103" s="71"/>
      <c r="AJ103" s="61"/>
      <c r="AK103" s="61"/>
    </row>
    <row r="104" spans="1:44" ht="12">
      <c r="A104" s="16" t="s">
        <v>1997</v>
      </c>
      <c r="B104" s="6" t="s">
        <v>1998</v>
      </c>
      <c r="C104" s="10"/>
      <c r="D104" s="10"/>
      <c r="E104" s="61" t="s">
        <v>1999</v>
      </c>
      <c r="F104" s="61" t="s">
        <v>2000</v>
      </c>
      <c r="G104" s="86" t="s">
        <v>2001</v>
      </c>
      <c r="I104" s="67" t="s">
        <v>2002</v>
      </c>
      <c r="J104" s="10"/>
      <c r="L104" s="10"/>
      <c r="M104" s="6" t="s">
        <v>2003</v>
      </c>
      <c r="N104" s="73" t="s">
        <v>2004</v>
      </c>
      <c r="O104" s="6" t="s">
        <v>2005</v>
      </c>
      <c r="R104" s="10"/>
      <c r="S104" s="10"/>
      <c r="T104" s="10"/>
      <c r="U104" s="10"/>
      <c r="V104" s="10"/>
      <c r="W104" s="61" t="s">
        <v>2006</v>
      </c>
      <c r="X104" s="6" t="s">
        <v>2007</v>
      </c>
      <c r="Y104" s="6" t="s">
        <v>2008</v>
      </c>
      <c r="Z104" s="6" t="s">
        <v>2009</v>
      </c>
      <c r="AA104" s="72"/>
      <c r="AB104" s="72" t="s">
        <v>2010</v>
      </c>
      <c r="AC104" s="80" t="s">
        <v>2011</v>
      </c>
      <c r="AD104" s="81">
        <v>-10.02422926</v>
      </c>
      <c r="AG104" s="10"/>
      <c r="AI104" s="71"/>
      <c r="AJ104" s="61"/>
      <c r="AL104" s="6" t="s">
        <v>2012</v>
      </c>
      <c r="AM104" s="44">
        <v>4</v>
      </c>
      <c r="AN104" s="6" t="s">
        <v>2013</v>
      </c>
      <c r="AO104" s="6" t="s">
        <v>2014</v>
      </c>
      <c r="AP104" s="34" t="s">
        <v>2015</v>
      </c>
      <c r="AQ104" s="6" t="s">
        <v>2016</v>
      </c>
      <c r="AR104" s="6" t="s">
        <v>2017</v>
      </c>
    </row>
    <row r="105" spans="1:44" ht="12">
      <c r="A105" s="16" t="s">
        <v>2018</v>
      </c>
      <c r="C105" s="10"/>
      <c r="D105" s="10"/>
      <c r="E105" s="82" t="s">
        <v>2019</v>
      </c>
      <c r="F105" s="61" t="s">
        <v>2020</v>
      </c>
      <c r="G105" s="6"/>
      <c r="I105" s="10"/>
      <c r="J105" s="10"/>
      <c r="L105" s="10"/>
      <c r="N105" s="73"/>
      <c r="R105" s="10"/>
      <c r="S105" s="10"/>
      <c r="T105" s="10"/>
      <c r="U105" s="10"/>
      <c r="V105" s="10"/>
      <c r="W105" s="16" t="s">
        <v>2021</v>
      </c>
      <c r="X105" s="6" t="s">
        <v>2022</v>
      </c>
      <c r="Y105" s="6" t="s">
        <v>2023</v>
      </c>
      <c r="Z105" s="6" t="s">
        <v>2024</v>
      </c>
      <c r="AA105" s="6"/>
      <c r="AB105" s="6" t="s">
        <v>2025</v>
      </c>
      <c r="AC105" s="80" t="s">
        <v>2026</v>
      </c>
      <c r="AD105" s="81">
        <v>-10.03430258</v>
      </c>
      <c r="AE105" s="5" t="s">
        <v>2027</v>
      </c>
      <c r="AG105" s="10"/>
      <c r="AI105" s="71"/>
      <c r="AJ105" s="61"/>
      <c r="AL105" s="6" t="s">
        <v>2028</v>
      </c>
      <c r="AM105" s="44">
        <v>4</v>
      </c>
      <c r="AN105" s="6" t="s">
        <v>2029</v>
      </c>
      <c r="AO105" s="6" t="s">
        <v>2030</v>
      </c>
      <c r="AP105" s="34" t="s">
        <v>2031</v>
      </c>
      <c r="AQ105" s="6" t="s">
        <v>2032</v>
      </c>
      <c r="AR105" s="6" t="s">
        <v>2033</v>
      </c>
    </row>
    <row r="106" spans="1:44" ht="12">
      <c r="A106" s="16" t="s">
        <v>2034</v>
      </c>
      <c r="B106" s="10"/>
      <c r="C106" s="92"/>
      <c r="D106" s="66">
        <v>41870</v>
      </c>
      <c r="E106" s="67" t="s">
        <v>2035</v>
      </c>
      <c r="F106" s="67" t="s">
        <v>2036</v>
      </c>
      <c r="G106" s="86" t="s">
        <v>2037</v>
      </c>
      <c r="H106" s="72"/>
      <c r="I106" s="67" t="s">
        <v>2038</v>
      </c>
      <c r="J106" s="67" t="s">
        <v>2039</v>
      </c>
      <c r="K106" s="10"/>
      <c r="L106" s="10"/>
      <c r="M106" s="10"/>
      <c r="N106" s="10"/>
      <c r="O106" s="10"/>
      <c r="P106" s="10"/>
      <c r="Q106" s="10"/>
      <c r="R106" s="10"/>
      <c r="S106" s="10"/>
      <c r="T106" s="10"/>
      <c r="U106" s="10"/>
      <c r="V106" s="10"/>
      <c r="W106" s="67" t="s">
        <v>2040</v>
      </c>
      <c r="X106" s="6" t="s">
        <v>2041</v>
      </c>
      <c r="Y106" s="6" t="s">
        <v>2042</v>
      </c>
      <c r="Z106" s="6" t="s">
        <v>2043</v>
      </c>
      <c r="AA106" s="72"/>
      <c r="AB106" s="72" t="s">
        <v>2044</v>
      </c>
      <c r="AC106" s="75" t="s">
        <v>2045</v>
      </c>
      <c r="AD106" s="76">
        <v>-10.04224</v>
      </c>
      <c r="AE106" s="77"/>
      <c r="AF106" s="72"/>
      <c r="AG106" s="10"/>
      <c r="AH106" s="10"/>
      <c r="AI106" s="71"/>
      <c r="AJ106" s="61"/>
      <c r="AK106" s="61"/>
    </row>
    <row r="107" spans="1:44" ht="12">
      <c r="A107" s="16" t="s">
        <v>2046</v>
      </c>
      <c r="B107" s="10"/>
      <c r="C107" s="92"/>
      <c r="D107" s="66">
        <v>41870</v>
      </c>
      <c r="E107" s="67" t="s">
        <v>2047</v>
      </c>
      <c r="F107" s="67" t="s">
        <v>2048</v>
      </c>
      <c r="G107" s="86" t="s">
        <v>2049</v>
      </c>
      <c r="H107" s="72"/>
      <c r="I107" s="67" t="s">
        <v>2050</v>
      </c>
      <c r="J107" s="67" t="s">
        <v>2051</v>
      </c>
      <c r="K107" s="10"/>
      <c r="L107" s="10"/>
      <c r="M107" s="10"/>
      <c r="N107" s="10"/>
      <c r="O107" s="10"/>
      <c r="P107" s="10"/>
      <c r="Q107" s="10"/>
      <c r="R107" s="10"/>
      <c r="S107" s="10"/>
      <c r="T107" s="10"/>
      <c r="U107" s="10"/>
      <c r="V107" s="10"/>
      <c r="W107" s="67" t="s">
        <v>2052</v>
      </c>
      <c r="X107" s="6" t="s">
        <v>2053</v>
      </c>
      <c r="Y107" s="6" t="s">
        <v>2054</v>
      </c>
      <c r="Z107" s="6" t="s">
        <v>2055</v>
      </c>
      <c r="AA107" s="72"/>
      <c r="AB107" s="72" t="s">
        <v>2056</v>
      </c>
      <c r="AC107" s="75" t="s">
        <v>2057</v>
      </c>
      <c r="AD107" s="76">
        <v>-10.049149999999999</v>
      </c>
      <c r="AE107" s="77"/>
      <c r="AF107" s="72"/>
      <c r="AG107" s="10"/>
      <c r="AH107" s="10"/>
      <c r="AI107" s="71"/>
      <c r="AJ107" s="61"/>
      <c r="AK107" s="61"/>
    </row>
    <row r="108" spans="1:44" ht="12">
      <c r="A108" s="16" t="s">
        <v>2058</v>
      </c>
      <c r="B108" s="5" t="s">
        <v>2059</v>
      </c>
      <c r="C108" s="10"/>
      <c r="D108" s="66">
        <v>41870</v>
      </c>
      <c r="E108" s="82" t="s">
        <v>2060</v>
      </c>
      <c r="F108" s="61" t="s">
        <v>2061</v>
      </c>
      <c r="G108" s="86" t="s">
        <v>2062</v>
      </c>
      <c r="I108" s="67" t="s">
        <v>2063</v>
      </c>
      <c r="J108" s="67" t="s">
        <v>2064</v>
      </c>
      <c r="L108" s="10"/>
      <c r="M108" s="44">
        <v>2</v>
      </c>
      <c r="N108" s="73" t="s">
        <v>2065</v>
      </c>
      <c r="O108" s="6" t="s">
        <v>2066</v>
      </c>
      <c r="R108" s="10"/>
      <c r="S108" s="10"/>
      <c r="T108" s="10"/>
      <c r="U108" s="10"/>
      <c r="V108" s="10"/>
      <c r="W108" s="61" t="s">
        <v>2067</v>
      </c>
      <c r="X108" s="6" t="s">
        <v>2068</v>
      </c>
      <c r="Y108" s="6" t="s">
        <v>2069</v>
      </c>
      <c r="Z108" s="6" t="s">
        <v>2070</v>
      </c>
      <c r="AA108" s="6"/>
      <c r="AB108" s="6" t="s">
        <v>2071</v>
      </c>
      <c r="AC108" s="80" t="s">
        <v>2072</v>
      </c>
      <c r="AD108" s="81">
        <v>-10.03991336</v>
      </c>
      <c r="AE108" s="77"/>
      <c r="AF108" s="72"/>
      <c r="AG108" s="10"/>
      <c r="AI108" s="71"/>
      <c r="AJ108" s="61"/>
      <c r="AL108" s="6" t="s">
        <v>2073</v>
      </c>
      <c r="AM108" s="44">
        <v>4</v>
      </c>
      <c r="AN108" s="6" t="s">
        <v>2074</v>
      </c>
      <c r="AO108" s="6" t="s">
        <v>2075</v>
      </c>
      <c r="AP108" s="34" t="s">
        <v>2076</v>
      </c>
      <c r="AQ108" s="6" t="s">
        <v>2077</v>
      </c>
      <c r="AR108" s="6" t="s">
        <v>2078</v>
      </c>
    </row>
    <row r="109" spans="1:44" ht="12">
      <c r="A109" s="16" t="s">
        <v>2079</v>
      </c>
      <c r="B109" s="5" t="s">
        <v>2080</v>
      </c>
      <c r="C109" s="10"/>
      <c r="D109" s="66">
        <v>41870</v>
      </c>
      <c r="E109" s="82" t="s">
        <v>2081</v>
      </c>
      <c r="F109" s="61" t="s">
        <v>2082</v>
      </c>
      <c r="G109" s="86" t="s">
        <v>2083</v>
      </c>
      <c r="I109" s="67" t="s">
        <v>2084</v>
      </c>
      <c r="J109" s="16">
        <v>17</v>
      </c>
      <c r="L109" s="10"/>
      <c r="M109" s="6" t="s">
        <v>2085</v>
      </c>
      <c r="N109" s="73">
        <v>4</v>
      </c>
      <c r="O109" s="6" t="s">
        <v>2086</v>
      </c>
      <c r="R109" s="10"/>
      <c r="S109" s="10"/>
      <c r="T109" s="10"/>
      <c r="U109" s="10"/>
      <c r="V109" s="10"/>
      <c r="W109" s="61" t="s">
        <v>2087</v>
      </c>
      <c r="X109" s="6" t="s">
        <v>2088</v>
      </c>
      <c r="Y109" s="6" t="s">
        <v>2089</v>
      </c>
      <c r="Z109" s="6" t="s">
        <v>2090</v>
      </c>
      <c r="AA109" s="32"/>
      <c r="AB109" s="32" t="s">
        <v>2091</v>
      </c>
      <c r="AC109" s="80" t="s">
        <v>2092</v>
      </c>
      <c r="AD109" s="81">
        <v>-10.042474869999999</v>
      </c>
      <c r="AE109" s="77"/>
      <c r="AF109" s="72"/>
      <c r="AG109" s="6" t="s">
        <v>2093</v>
      </c>
      <c r="AI109" s="71"/>
      <c r="AJ109" s="61"/>
      <c r="AL109" s="6" t="s">
        <v>2094</v>
      </c>
      <c r="AM109" s="44">
        <v>4</v>
      </c>
      <c r="AN109" s="6" t="s">
        <v>2095</v>
      </c>
      <c r="AO109" s="6" t="s">
        <v>2096</v>
      </c>
      <c r="AP109" s="34" t="s">
        <v>2097</v>
      </c>
      <c r="AQ109" s="6" t="s">
        <v>2098</v>
      </c>
      <c r="AR109" s="6" t="s">
        <v>2099</v>
      </c>
    </row>
    <row r="110" spans="1:44" ht="12">
      <c r="A110" s="16" t="s">
        <v>2100</v>
      </c>
      <c r="B110" s="10"/>
      <c r="C110" s="92"/>
      <c r="D110" s="66">
        <v>41870</v>
      </c>
      <c r="E110" s="67" t="s">
        <v>2101</v>
      </c>
      <c r="F110" s="67" t="s">
        <v>2102</v>
      </c>
      <c r="G110" s="86" t="s">
        <v>2103</v>
      </c>
      <c r="H110" s="72"/>
      <c r="I110" s="67" t="s">
        <v>2104</v>
      </c>
      <c r="J110" s="67" t="s">
        <v>2105</v>
      </c>
      <c r="K110" s="10"/>
      <c r="L110" s="10"/>
      <c r="M110" s="10"/>
      <c r="N110" s="10"/>
      <c r="O110" s="10"/>
      <c r="P110" s="10"/>
      <c r="Q110" s="10"/>
      <c r="R110" s="10"/>
      <c r="S110" s="10"/>
      <c r="T110" s="10"/>
      <c r="U110" s="10"/>
      <c r="V110" s="10"/>
      <c r="W110" s="67" t="s">
        <v>2106</v>
      </c>
      <c r="X110" s="6" t="s">
        <v>2107</v>
      </c>
      <c r="Y110" s="6" t="s">
        <v>2108</v>
      </c>
      <c r="Z110" s="6" t="s">
        <v>2109</v>
      </c>
      <c r="AA110" s="72"/>
      <c r="AB110" s="72" t="s">
        <v>2110</v>
      </c>
      <c r="AC110" s="75" t="s">
        <v>2111</v>
      </c>
      <c r="AD110" s="76">
        <v>-10.034190000000001</v>
      </c>
      <c r="AE110" s="77"/>
      <c r="AF110" s="72"/>
      <c r="AG110" s="10"/>
      <c r="AH110" s="10"/>
      <c r="AI110" s="71"/>
      <c r="AJ110" s="61"/>
      <c r="AK110" s="61"/>
    </row>
    <row r="111" spans="1:44" ht="12">
      <c r="A111" s="16" t="s">
        <v>2112</v>
      </c>
      <c r="B111" s="6" t="s">
        <v>2113</v>
      </c>
      <c r="C111" s="10"/>
      <c r="D111" s="10"/>
      <c r="E111" s="82" t="s">
        <v>2114</v>
      </c>
      <c r="F111" s="61" t="s">
        <v>2115</v>
      </c>
      <c r="G111" s="6"/>
      <c r="I111" s="10"/>
      <c r="J111" s="10"/>
      <c r="L111" s="10"/>
      <c r="M111" s="6" t="s">
        <v>2116</v>
      </c>
      <c r="N111" s="73">
        <v>2</v>
      </c>
      <c r="O111" s="6" t="s">
        <v>2117</v>
      </c>
      <c r="R111" s="10"/>
      <c r="S111" s="10"/>
      <c r="T111" s="10"/>
      <c r="U111" s="10"/>
      <c r="V111" s="10"/>
      <c r="W111" s="61" t="s">
        <v>2118</v>
      </c>
      <c r="X111" s="6" t="s">
        <v>2119</v>
      </c>
      <c r="Y111" s="6" t="s">
        <v>2120</v>
      </c>
      <c r="Z111" s="6" t="s">
        <v>2121</v>
      </c>
      <c r="AA111" s="6"/>
      <c r="AB111" s="6" t="s">
        <v>2122</v>
      </c>
      <c r="AC111" s="80" t="s">
        <v>2123</v>
      </c>
      <c r="AD111" s="81">
        <v>-10.02972832</v>
      </c>
      <c r="AG111" s="10"/>
      <c r="AI111" s="71"/>
      <c r="AJ111" s="61"/>
      <c r="AL111" s="6" t="s">
        <v>2124</v>
      </c>
      <c r="AM111" s="44">
        <v>4</v>
      </c>
      <c r="AN111" s="6" t="s">
        <v>2125</v>
      </c>
      <c r="AO111" s="6" t="s">
        <v>2126</v>
      </c>
      <c r="AP111" s="34" t="s">
        <v>2127</v>
      </c>
      <c r="AQ111" s="6" t="s">
        <v>2128</v>
      </c>
      <c r="AR111" s="6" t="s">
        <v>2129</v>
      </c>
    </row>
    <row r="112" spans="1:44" ht="12">
      <c r="A112" s="16" t="s">
        <v>2130</v>
      </c>
      <c r="C112" s="10"/>
      <c r="D112" s="10"/>
      <c r="E112" s="82" t="s">
        <v>2131</v>
      </c>
      <c r="F112" s="61" t="s">
        <v>2132</v>
      </c>
      <c r="G112" s="6"/>
      <c r="I112" s="10"/>
      <c r="J112" s="10"/>
      <c r="L112" s="10"/>
      <c r="N112" s="73"/>
      <c r="R112" s="10"/>
      <c r="S112" s="10"/>
      <c r="T112" s="10"/>
      <c r="U112" s="10"/>
      <c r="V112" s="10"/>
      <c r="W112" s="16" t="s">
        <v>2133</v>
      </c>
      <c r="X112" s="6" t="s">
        <v>2134</v>
      </c>
      <c r="Y112" s="6" t="s">
        <v>2135</v>
      </c>
      <c r="Z112" s="6" t="s">
        <v>2136</v>
      </c>
      <c r="AA112" s="32"/>
      <c r="AB112" s="32" t="s">
        <v>2137</v>
      </c>
      <c r="AC112" s="80" t="s">
        <v>2138</v>
      </c>
      <c r="AD112" s="81">
        <v>-10.03430258</v>
      </c>
      <c r="AE112" s="6" t="s">
        <v>2139</v>
      </c>
      <c r="AG112" s="10"/>
      <c r="AI112" s="71"/>
      <c r="AJ112" s="61"/>
      <c r="AL112" s="6" t="s">
        <v>2140</v>
      </c>
      <c r="AM112" s="44">
        <v>4</v>
      </c>
      <c r="AN112" s="6" t="s">
        <v>2141</v>
      </c>
      <c r="AO112" s="6" t="s">
        <v>2142</v>
      </c>
      <c r="AP112" s="34" t="s">
        <v>2143</v>
      </c>
      <c r="AQ112" s="6" t="s">
        <v>2144</v>
      </c>
      <c r="AR112" s="6" t="s">
        <v>2145</v>
      </c>
    </row>
    <row r="113" spans="1:44" ht="12">
      <c r="A113" s="16" t="s">
        <v>2146</v>
      </c>
      <c r="B113" s="16" t="s">
        <v>2147</v>
      </c>
      <c r="C113" s="92"/>
      <c r="D113" s="66">
        <v>41870</v>
      </c>
      <c r="E113" s="67" t="s">
        <v>2148</v>
      </c>
      <c r="F113" s="67" t="s">
        <v>2149</v>
      </c>
      <c r="G113" s="86" t="s">
        <v>2150</v>
      </c>
      <c r="H113" s="72"/>
      <c r="I113" s="67" t="s">
        <v>2151</v>
      </c>
      <c r="J113" s="67" t="s">
        <v>2152</v>
      </c>
      <c r="K113" s="10"/>
      <c r="L113" s="10"/>
      <c r="M113" s="10"/>
      <c r="N113" s="10"/>
      <c r="O113" s="10"/>
      <c r="P113" s="10"/>
      <c r="Q113" s="10"/>
      <c r="R113" s="10"/>
      <c r="S113" s="10"/>
      <c r="T113" s="10"/>
      <c r="U113" s="10"/>
      <c r="V113" s="10"/>
      <c r="W113" s="67" t="s">
        <v>2153</v>
      </c>
      <c r="X113" s="6" t="s">
        <v>2154</v>
      </c>
      <c r="Y113" s="72" t="s">
        <v>2155</v>
      </c>
      <c r="Z113" s="6" t="s">
        <v>2156</v>
      </c>
      <c r="AA113" s="67"/>
      <c r="AB113" s="67" t="s">
        <v>2157</v>
      </c>
      <c r="AC113" s="75" t="s">
        <v>2158</v>
      </c>
      <c r="AD113" s="76">
        <v>-10.0762</v>
      </c>
      <c r="AE113" s="77"/>
      <c r="AF113" s="72"/>
      <c r="AG113" s="10"/>
      <c r="AH113" s="10"/>
      <c r="AI113" s="71"/>
      <c r="AJ113" s="61"/>
      <c r="AK113" s="61"/>
    </row>
    <row r="114" spans="1:44" ht="12">
      <c r="A114" s="16" t="s">
        <v>2159</v>
      </c>
      <c r="C114" s="16" t="s">
        <v>2160</v>
      </c>
      <c r="D114" s="66">
        <v>41870</v>
      </c>
      <c r="E114" s="61" t="s">
        <v>2161</v>
      </c>
      <c r="F114" s="61" t="s">
        <v>2162</v>
      </c>
      <c r="G114" s="86" t="s">
        <v>2163</v>
      </c>
      <c r="I114" s="67" t="s">
        <v>2164</v>
      </c>
      <c r="J114" s="10"/>
      <c r="L114" s="10"/>
      <c r="N114" s="73"/>
      <c r="R114" s="10"/>
      <c r="S114" s="10"/>
      <c r="T114" s="10"/>
      <c r="U114" s="10"/>
      <c r="V114" s="10"/>
      <c r="W114" s="16" t="s">
        <v>2165</v>
      </c>
      <c r="X114" s="6" t="s">
        <v>2166</v>
      </c>
      <c r="Y114" s="32" t="s">
        <v>2167</v>
      </c>
      <c r="Z114" s="6" t="s">
        <v>2168</v>
      </c>
      <c r="AA114" s="16"/>
      <c r="AB114" s="16" t="s">
        <v>2169</v>
      </c>
      <c r="AC114" s="80" t="s">
        <v>2170</v>
      </c>
      <c r="AD114" s="81">
        <v>-10.215316570000001</v>
      </c>
      <c r="AE114" s="6" t="s">
        <v>2171</v>
      </c>
      <c r="AG114" s="10"/>
      <c r="AI114" s="71"/>
      <c r="AJ114" s="61"/>
      <c r="AL114" s="6" t="s">
        <v>2172</v>
      </c>
      <c r="AM114" s="44">
        <v>4</v>
      </c>
      <c r="AN114" s="6" t="s">
        <v>2173</v>
      </c>
      <c r="AO114" s="6" t="s">
        <v>2174</v>
      </c>
      <c r="AP114" s="34" t="s">
        <v>2175</v>
      </c>
      <c r="AQ114" s="6" t="s">
        <v>2176</v>
      </c>
      <c r="AR114" s="6" t="s">
        <v>2177</v>
      </c>
    </row>
    <row r="115" spans="1:44" ht="12">
      <c r="A115" s="16" t="s">
        <v>2178</v>
      </c>
      <c r="B115" s="16"/>
      <c r="C115" s="92"/>
      <c r="D115" s="66">
        <v>41870</v>
      </c>
      <c r="E115" s="67" t="s">
        <v>2179</v>
      </c>
      <c r="F115" s="36" t="s">
        <v>2180</v>
      </c>
      <c r="G115" s="86" t="s">
        <v>2181</v>
      </c>
      <c r="H115" s="72"/>
      <c r="I115" s="36" t="s">
        <v>2182</v>
      </c>
      <c r="J115" s="67" t="s">
        <v>2183</v>
      </c>
      <c r="K115" s="10"/>
      <c r="L115" s="10"/>
      <c r="M115" s="10"/>
      <c r="N115" s="10"/>
      <c r="O115" s="10"/>
      <c r="P115" s="10"/>
      <c r="Q115" s="10"/>
      <c r="R115" s="10"/>
      <c r="S115" s="10"/>
      <c r="T115" s="10"/>
      <c r="U115" s="10"/>
      <c r="V115" s="10"/>
      <c r="W115" s="67" t="s">
        <v>2184</v>
      </c>
      <c r="X115" s="6" t="s">
        <v>2185</v>
      </c>
      <c r="Y115" s="72" t="s">
        <v>2186</v>
      </c>
      <c r="Z115" s="6" t="s">
        <v>2187</v>
      </c>
      <c r="AA115" s="67"/>
      <c r="AB115" s="67" t="s">
        <v>2188</v>
      </c>
      <c r="AC115" s="75" t="s">
        <v>2189</v>
      </c>
      <c r="AD115" s="76">
        <v>-10.131550000000001</v>
      </c>
      <c r="AE115" s="77"/>
      <c r="AF115" s="72"/>
      <c r="AG115" s="10"/>
      <c r="AH115" s="10"/>
      <c r="AI115" s="71"/>
      <c r="AJ115" s="61"/>
      <c r="AK115" s="61"/>
    </row>
    <row r="116" spans="1:44" ht="12">
      <c r="A116" s="16" t="s">
        <v>2190</v>
      </c>
      <c r="C116" s="10"/>
      <c r="D116" s="10"/>
      <c r="E116" s="82" t="s">
        <v>2191</v>
      </c>
      <c r="F116" s="61" t="s">
        <v>2192</v>
      </c>
      <c r="G116" s="6"/>
      <c r="I116" s="10"/>
      <c r="J116" s="10"/>
      <c r="L116" s="10"/>
      <c r="N116" s="73"/>
      <c r="R116" s="10"/>
      <c r="S116" s="10"/>
      <c r="T116" s="10"/>
      <c r="U116" s="10"/>
      <c r="V116" s="10"/>
      <c r="W116" s="16" t="s">
        <v>2193</v>
      </c>
      <c r="X116" s="6" t="s">
        <v>2194</v>
      </c>
      <c r="Y116" s="32" t="s">
        <v>2195</v>
      </c>
      <c r="Z116" s="6" t="s">
        <v>2196</v>
      </c>
      <c r="AA116" s="16"/>
      <c r="AB116" s="16" t="s">
        <v>2197</v>
      </c>
      <c r="AC116" s="80" t="s">
        <v>2198</v>
      </c>
      <c r="AD116" s="81">
        <v>-10.125151109999999</v>
      </c>
      <c r="AE116" s="6" t="s">
        <v>2199</v>
      </c>
      <c r="AG116" s="10"/>
      <c r="AI116" s="71"/>
      <c r="AJ116" s="61"/>
      <c r="AL116" s="6" t="s">
        <v>2200</v>
      </c>
      <c r="AM116" s="44">
        <v>4</v>
      </c>
      <c r="AN116" s="6" t="s">
        <v>2201</v>
      </c>
      <c r="AO116" s="6" t="s">
        <v>2202</v>
      </c>
      <c r="AP116" s="34" t="s">
        <v>2203</v>
      </c>
      <c r="AQ116" s="6" t="s">
        <v>2204</v>
      </c>
      <c r="AR116" s="6" t="s">
        <v>2205</v>
      </c>
    </row>
    <row r="117" spans="1:44" ht="12">
      <c r="A117" s="16" t="s">
        <v>2206</v>
      </c>
      <c r="B117" s="10"/>
      <c r="C117" s="92"/>
      <c r="D117" s="66">
        <v>41870</v>
      </c>
      <c r="E117" s="67" t="s">
        <v>2207</v>
      </c>
      <c r="F117" s="67" t="s">
        <v>2208</v>
      </c>
      <c r="G117" s="86" t="s">
        <v>2209</v>
      </c>
      <c r="H117" s="72"/>
      <c r="I117" s="67" t="s">
        <v>2210</v>
      </c>
      <c r="J117" s="67" t="s">
        <v>2211</v>
      </c>
      <c r="K117" s="10"/>
      <c r="L117" s="10"/>
      <c r="M117" s="10"/>
      <c r="N117" s="10"/>
      <c r="O117" s="10"/>
      <c r="P117" s="10"/>
      <c r="Q117" s="10"/>
      <c r="R117" s="10"/>
      <c r="S117" s="10"/>
      <c r="T117" s="10"/>
      <c r="U117" s="10"/>
      <c r="V117" s="10"/>
      <c r="W117" s="67" t="s">
        <v>2212</v>
      </c>
      <c r="X117" s="6" t="s">
        <v>2213</v>
      </c>
      <c r="Y117" s="72" t="s">
        <v>2214</v>
      </c>
      <c r="Z117" s="6" t="s">
        <v>2215</v>
      </c>
      <c r="AA117" s="92"/>
      <c r="AB117" s="92"/>
      <c r="AC117" s="75" t="s">
        <v>2216</v>
      </c>
      <c r="AD117" s="76">
        <v>-10.23</v>
      </c>
      <c r="AE117" s="77"/>
      <c r="AF117" s="72"/>
      <c r="AG117" s="10"/>
      <c r="AH117" s="10"/>
      <c r="AI117" s="71"/>
      <c r="AJ117" s="61"/>
      <c r="AK117" s="61"/>
    </row>
    <row r="118" spans="1:44" ht="12">
      <c r="A118" s="16" t="s">
        <v>2217</v>
      </c>
      <c r="B118" s="10"/>
      <c r="C118" s="92"/>
      <c r="D118" s="66">
        <v>41870</v>
      </c>
      <c r="E118" s="67" t="s">
        <v>2218</v>
      </c>
      <c r="F118" s="36" t="s">
        <v>2219</v>
      </c>
      <c r="G118" s="86" t="s">
        <v>2220</v>
      </c>
      <c r="H118" s="72"/>
      <c r="I118" s="67" t="s">
        <v>2221</v>
      </c>
      <c r="J118" s="67" t="s">
        <v>2222</v>
      </c>
      <c r="K118" s="10"/>
      <c r="L118" s="10"/>
      <c r="M118" s="10"/>
      <c r="N118" s="10"/>
      <c r="O118" s="10"/>
      <c r="P118" s="10"/>
      <c r="Q118" s="10"/>
      <c r="R118" s="10"/>
      <c r="S118" s="10"/>
      <c r="T118" s="10"/>
      <c r="U118" s="10"/>
      <c r="V118" s="10"/>
      <c r="W118" s="67" t="s">
        <v>2223</v>
      </c>
      <c r="X118" s="6" t="s">
        <v>2224</v>
      </c>
      <c r="Y118" s="86" t="s">
        <v>2225</v>
      </c>
      <c r="Z118" s="6" t="s">
        <v>2226</v>
      </c>
      <c r="AA118" s="36"/>
      <c r="AB118" s="36" t="s">
        <v>2227</v>
      </c>
      <c r="AC118" s="75" t="s">
        <v>2228</v>
      </c>
      <c r="AD118" s="76">
        <v>-9.9162700000000008</v>
      </c>
      <c r="AE118" s="77"/>
      <c r="AF118" s="72"/>
      <c r="AG118" s="10"/>
      <c r="AH118" s="10"/>
      <c r="AI118" s="71"/>
      <c r="AJ118" s="61"/>
      <c r="AK118" s="61"/>
      <c r="AL118" s="6" t="s">
        <v>2229</v>
      </c>
      <c r="AM118" s="44">
        <v>4</v>
      </c>
      <c r="AN118" s="6" t="s">
        <v>2230</v>
      </c>
      <c r="AO118" s="6" t="s">
        <v>2231</v>
      </c>
      <c r="AP118" s="34" t="s">
        <v>2232</v>
      </c>
      <c r="AQ118" s="6" t="s">
        <v>2233</v>
      </c>
      <c r="AR118" s="6" t="s">
        <v>2234</v>
      </c>
    </row>
    <row r="119" spans="1:44" ht="12">
      <c r="A119" s="16" t="s">
        <v>2235</v>
      </c>
      <c r="B119" s="10"/>
      <c r="C119" s="92"/>
      <c r="D119" s="66">
        <v>41870</v>
      </c>
      <c r="E119" s="67" t="s">
        <v>2236</v>
      </c>
      <c r="F119" s="67" t="s">
        <v>2237</v>
      </c>
      <c r="G119" s="86" t="s">
        <v>2238</v>
      </c>
      <c r="H119" s="72"/>
      <c r="I119" s="67" t="s">
        <v>2239</v>
      </c>
      <c r="J119" s="67" t="s">
        <v>2240</v>
      </c>
      <c r="K119" s="10"/>
      <c r="L119" s="10"/>
      <c r="M119" s="10"/>
      <c r="N119" s="10"/>
      <c r="O119" s="10"/>
      <c r="P119" s="10"/>
      <c r="Q119" s="10"/>
      <c r="R119" s="10"/>
      <c r="S119" s="10"/>
      <c r="T119" s="10"/>
      <c r="U119" s="10"/>
      <c r="V119" s="10"/>
      <c r="W119" s="67" t="s">
        <v>2241</v>
      </c>
      <c r="X119" s="6" t="s">
        <v>2242</v>
      </c>
      <c r="Y119" s="86" t="s">
        <v>2243</v>
      </c>
      <c r="Z119" s="32" t="s">
        <v>2244</v>
      </c>
      <c r="AA119" s="36"/>
      <c r="AB119" s="36" t="s">
        <v>2245</v>
      </c>
      <c r="AC119" s="75" t="s">
        <v>2246</v>
      </c>
      <c r="AD119" s="76">
        <v>-9.843</v>
      </c>
      <c r="AE119" s="77"/>
      <c r="AF119" s="72"/>
      <c r="AG119" s="10"/>
      <c r="AH119" s="10"/>
      <c r="AI119" s="71"/>
      <c r="AJ119" s="61"/>
      <c r="AK119" s="61"/>
    </row>
    <row r="120" spans="1:44" ht="12">
      <c r="A120" s="16" t="s">
        <v>2247</v>
      </c>
      <c r="B120" s="1" t="s">
        <v>2248</v>
      </c>
      <c r="C120" s="10"/>
      <c r="D120" s="10"/>
      <c r="E120" s="82" t="s">
        <v>2249</v>
      </c>
      <c r="F120" s="61" t="s">
        <v>2250</v>
      </c>
      <c r="G120" s="86" t="s">
        <v>2251</v>
      </c>
      <c r="I120" s="67" t="s">
        <v>2252</v>
      </c>
      <c r="J120" s="10"/>
      <c r="L120" s="10"/>
      <c r="N120" s="73"/>
      <c r="R120" s="10"/>
      <c r="S120" s="10"/>
      <c r="T120" s="10"/>
      <c r="U120" s="10"/>
      <c r="V120" s="10"/>
      <c r="W120" s="16" t="s">
        <v>2253</v>
      </c>
      <c r="X120" s="6" t="s">
        <v>2254</v>
      </c>
      <c r="Y120" s="32" t="s">
        <v>2255</v>
      </c>
      <c r="Z120" s="6" t="s">
        <v>2256</v>
      </c>
      <c r="AA120" s="61"/>
      <c r="AB120" s="61" t="s">
        <v>2257</v>
      </c>
      <c r="AC120" s="80" t="s">
        <v>2258</v>
      </c>
      <c r="AD120" s="81">
        <v>-9.6365176340000005</v>
      </c>
      <c r="AE120" s="6" t="s">
        <v>2259</v>
      </c>
      <c r="AG120" s="10"/>
      <c r="AI120" s="71"/>
      <c r="AJ120" s="61"/>
      <c r="AL120" s="6" t="s">
        <v>2260</v>
      </c>
      <c r="AM120" s="44">
        <v>4</v>
      </c>
      <c r="AN120" s="6" t="s">
        <v>2261</v>
      </c>
      <c r="AO120" s="6" t="s">
        <v>2262</v>
      </c>
      <c r="AP120" s="34" t="s">
        <v>2263</v>
      </c>
      <c r="AQ120" s="6" t="s">
        <v>2264</v>
      </c>
      <c r="AR120" s="6" t="s">
        <v>2265</v>
      </c>
    </row>
    <row r="121" spans="1:44" ht="12">
      <c r="A121" s="16" t="s">
        <v>2266</v>
      </c>
      <c r="C121" s="10"/>
      <c r="D121" s="10"/>
      <c r="E121" s="82" t="s">
        <v>2267</v>
      </c>
      <c r="F121" s="61" t="s">
        <v>2268</v>
      </c>
      <c r="G121" s="6"/>
      <c r="I121" s="10"/>
      <c r="J121" s="10"/>
      <c r="L121" s="10"/>
      <c r="N121" s="73"/>
      <c r="R121" s="10"/>
      <c r="S121" s="10"/>
      <c r="T121" s="10"/>
      <c r="U121" s="10"/>
      <c r="V121" s="10"/>
      <c r="W121" s="16" t="s">
        <v>2269</v>
      </c>
      <c r="X121" s="6" t="s">
        <v>2270</v>
      </c>
      <c r="Y121" s="32" t="s">
        <v>2271</v>
      </c>
      <c r="Z121" s="6" t="s">
        <v>2272</v>
      </c>
      <c r="AA121" s="16"/>
      <c r="AB121" s="16" t="s">
        <v>2273</v>
      </c>
      <c r="AC121" s="80" t="s">
        <v>2274</v>
      </c>
      <c r="AD121" s="81">
        <v>-9.7456799509999996</v>
      </c>
      <c r="AE121" s="6" t="s">
        <v>2275</v>
      </c>
      <c r="AG121" s="10"/>
      <c r="AI121" s="71"/>
      <c r="AJ121" s="61"/>
      <c r="AL121" s="6" t="s">
        <v>2276</v>
      </c>
      <c r="AM121" s="44">
        <v>4</v>
      </c>
      <c r="AN121" s="6" t="s">
        <v>2277</v>
      </c>
      <c r="AO121" s="6" t="s">
        <v>2278</v>
      </c>
      <c r="AP121" s="34" t="s">
        <v>2279</v>
      </c>
      <c r="AQ121" s="6" t="s">
        <v>2280</v>
      </c>
      <c r="AR121" s="6" t="s">
        <v>2281</v>
      </c>
    </row>
    <row r="122" spans="1:44" ht="12">
      <c r="A122" s="16" t="s">
        <v>2282</v>
      </c>
      <c r="B122" s="10"/>
      <c r="C122" s="92"/>
      <c r="D122" s="66">
        <v>41870</v>
      </c>
      <c r="E122" s="67" t="s">
        <v>2283</v>
      </c>
      <c r="F122" s="67" t="s">
        <v>2284</v>
      </c>
      <c r="G122" s="86" t="s">
        <v>2285</v>
      </c>
      <c r="H122" s="72"/>
      <c r="I122" s="67" t="s">
        <v>2286</v>
      </c>
      <c r="J122" s="67" t="s">
        <v>2287</v>
      </c>
      <c r="K122" s="10"/>
      <c r="L122" s="10"/>
      <c r="M122" s="10"/>
      <c r="N122" s="10"/>
      <c r="O122" s="10"/>
      <c r="P122" s="10"/>
      <c r="Q122" s="10"/>
      <c r="R122" s="10"/>
      <c r="S122" s="10"/>
      <c r="T122" s="10"/>
      <c r="U122" s="10"/>
      <c r="V122" s="10"/>
      <c r="W122" s="67" t="s">
        <v>2288</v>
      </c>
      <c r="X122" s="6" t="s">
        <v>2289</v>
      </c>
      <c r="Y122" s="72" t="s">
        <v>2290</v>
      </c>
      <c r="Z122" s="32" t="s">
        <v>2291</v>
      </c>
      <c r="AA122" s="67"/>
      <c r="AB122" s="67" t="s">
        <v>2292</v>
      </c>
      <c r="AC122" s="75" t="s">
        <v>2293</v>
      </c>
      <c r="AD122" s="76">
        <v>-10.02167</v>
      </c>
      <c r="AE122" s="77"/>
      <c r="AF122" s="72"/>
      <c r="AG122" s="10"/>
      <c r="AH122" s="10"/>
      <c r="AI122" s="71"/>
      <c r="AJ122" s="61"/>
      <c r="AK122" s="61"/>
    </row>
    <row r="123" spans="1:44" ht="12">
      <c r="A123" s="16" t="s">
        <v>2294</v>
      </c>
      <c r="B123" s="16"/>
      <c r="C123" s="19"/>
      <c r="D123" s="71"/>
      <c r="E123" s="41" t="s">
        <v>2295</v>
      </c>
      <c r="F123" s="19" t="s">
        <v>2296</v>
      </c>
      <c r="G123" s="115" t="s">
        <v>2297</v>
      </c>
      <c r="H123" s="10"/>
      <c r="I123" s="116" t="s">
        <v>2298</v>
      </c>
      <c r="J123" s="16">
        <v>35</v>
      </c>
      <c r="K123" s="10"/>
      <c r="L123" s="16">
        <v>39</v>
      </c>
      <c r="M123" s="16" t="s">
        <v>2299</v>
      </c>
      <c r="N123" s="10"/>
      <c r="O123" s="10"/>
      <c r="P123" s="10"/>
      <c r="Q123" s="10"/>
      <c r="R123" s="10"/>
      <c r="S123" s="10"/>
      <c r="T123" s="10"/>
      <c r="U123" s="10"/>
      <c r="V123" s="10"/>
      <c r="W123" s="19" t="s">
        <v>2300</v>
      </c>
      <c r="X123" s="6" t="s">
        <v>2301</v>
      </c>
      <c r="Y123" s="72" t="s">
        <v>2302</v>
      </c>
      <c r="Z123" s="32" t="s">
        <v>2303</v>
      </c>
      <c r="AA123" s="19"/>
      <c r="AB123" s="19" t="s">
        <v>2304</v>
      </c>
      <c r="AC123" s="110" t="s">
        <v>2305</v>
      </c>
      <c r="AD123" s="117">
        <v>-10.027782999999999</v>
      </c>
      <c r="AE123" s="19" t="s">
        <v>2306</v>
      </c>
      <c r="AF123" s="71"/>
      <c r="AG123" s="10"/>
      <c r="AH123" s="16" t="s">
        <v>2307</v>
      </c>
      <c r="AI123" s="71"/>
      <c r="AJ123" s="10"/>
      <c r="AK123" s="19"/>
    </row>
    <row r="124" spans="1:44" ht="12">
      <c r="A124" s="16" t="s">
        <v>2308</v>
      </c>
      <c r="B124" s="16"/>
      <c r="C124" s="10"/>
      <c r="D124" s="10"/>
      <c r="E124" s="41" t="s">
        <v>2309</v>
      </c>
      <c r="F124" s="67" t="s">
        <v>2310</v>
      </c>
      <c r="G124" s="86" t="s">
        <v>2311</v>
      </c>
      <c r="H124" s="10"/>
      <c r="I124" s="116" t="s">
        <v>2312</v>
      </c>
      <c r="J124" s="16">
        <v>35</v>
      </c>
      <c r="K124" s="10"/>
      <c r="L124" s="16">
        <v>39</v>
      </c>
      <c r="M124" s="16" t="s">
        <v>2313</v>
      </c>
      <c r="N124" s="10"/>
      <c r="O124" s="10"/>
      <c r="P124" s="10"/>
      <c r="Q124" s="10"/>
      <c r="R124" s="10"/>
      <c r="S124" s="10"/>
      <c r="T124" s="10"/>
      <c r="U124" s="10"/>
      <c r="V124" s="10"/>
      <c r="W124" s="67" t="s">
        <v>2314</v>
      </c>
      <c r="X124" s="6" t="s">
        <v>2315</v>
      </c>
      <c r="Y124" s="72" t="s">
        <v>2316</v>
      </c>
      <c r="Z124" s="32" t="s">
        <v>2317</v>
      </c>
      <c r="AA124" s="67"/>
      <c r="AB124" s="67" t="s">
        <v>2318</v>
      </c>
      <c r="AC124" s="110" t="s">
        <v>2319</v>
      </c>
      <c r="AD124" s="117">
        <v>-10.027782999999999</v>
      </c>
      <c r="AE124" s="19" t="s">
        <v>2320</v>
      </c>
      <c r="AF124" s="10"/>
      <c r="AG124" s="10"/>
      <c r="AH124" s="16" t="s">
        <v>2321</v>
      </c>
      <c r="AI124" s="71"/>
      <c r="AJ124" s="61"/>
      <c r="AK124" s="61"/>
    </row>
    <row r="125" spans="1:44" ht="12">
      <c r="A125" s="16" t="s">
        <v>2322</v>
      </c>
      <c r="B125" s="5" t="s">
        <v>2323</v>
      </c>
      <c r="C125" s="10"/>
      <c r="D125" s="66">
        <v>41870</v>
      </c>
      <c r="E125" s="61" t="s">
        <v>2324</v>
      </c>
      <c r="F125" s="61" t="s">
        <v>2325</v>
      </c>
      <c r="G125" s="86" t="s">
        <v>2326</v>
      </c>
      <c r="I125" s="67" t="s">
        <v>2327</v>
      </c>
      <c r="J125" s="67" t="s">
        <v>2328</v>
      </c>
      <c r="L125" s="10"/>
      <c r="M125" s="6" t="s">
        <v>2329</v>
      </c>
      <c r="N125" s="73">
        <v>2</v>
      </c>
      <c r="O125" s="6" t="s">
        <v>2330</v>
      </c>
      <c r="R125" s="10"/>
      <c r="S125" s="10"/>
      <c r="T125" s="10"/>
      <c r="U125" s="10"/>
      <c r="V125" s="10"/>
      <c r="W125" s="61" t="s">
        <v>2331</v>
      </c>
      <c r="X125" s="6" t="s">
        <v>2332</v>
      </c>
      <c r="Y125" s="6" t="s">
        <v>2333</v>
      </c>
      <c r="Z125" s="32" t="s">
        <v>2334</v>
      </c>
      <c r="AA125" s="67"/>
      <c r="AB125" s="67" t="s">
        <v>2335</v>
      </c>
      <c r="AC125" s="80" t="s">
        <v>2336</v>
      </c>
      <c r="AD125" s="81">
        <v>-9.7898331299999999</v>
      </c>
      <c r="AE125" s="77"/>
      <c r="AG125" s="10"/>
      <c r="AI125" s="71"/>
      <c r="AJ125" s="61"/>
      <c r="AL125" s="6" t="s">
        <v>2337</v>
      </c>
      <c r="AM125" s="44">
        <v>4</v>
      </c>
      <c r="AN125" s="6" t="s">
        <v>2338</v>
      </c>
      <c r="AO125" s="6" t="s">
        <v>2339</v>
      </c>
      <c r="AP125" s="34" t="s">
        <v>2340</v>
      </c>
      <c r="AQ125" s="6" t="s">
        <v>2341</v>
      </c>
      <c r="AR125" s="6" t="s">
        <v>2342</v>
      </c>
    </row>
    <row r="126" spans="1:44" ht="12">
      <c r="A126" s="16" t="s">
        <v>2343</v>
      </c>
      <c r="B126" s="6" t="s">
        <v>2344</v>
      </c>
      <c r="C126" s="10"/>
      <c r="D126" s="10"/>
      <c r="E126" s="82" t="s">
        <v>2345</v>
      </c>
      <c r="F126" s="61" t="s">
        <v>2346</v>
      </c>
      <c r="G126" s="6"/>
      <c r="I126" s="10"/>
      <c r="J126" s="10"/>
      <c r="L126" s="10"/>
      <c r="M126" s="6" t="s">
        <v>2347</v>
      </c>
      <c r="N126" s="73" t="s">
        <v>2348</v>
      </c>
      <c r="O126" s="6" t="s">
        <v>2349</v>
      </c>
      <c r="R126" s="10"/>
      <c r="S126" s="10"/>
      <c r="T126" s="10"/>
      <c r="U126" s="10"/>
      <c r="V126" s="10"/>
      <c r="W126" s="61" t="s">
        <v>2350</v>
      </c>
      <c r="X126" s="6" t="s">
        <v>2351</v>
      </c>
      <c r="Y126" s="32" t="s">
        <v>2352</v>
      </c>
      <c r="Z126" s="32" t="s">
        <v>2353</v>
      </c>
      <c r="AA126" s="16"/>
      <c r="AB126" s="16" t="s">
        <v>2354</v>
      </c>
      <c r="AC126" s="80" t="s">
        <v>2355</v>
      </c>
      <c r="AD126" s="81">
        <v>-9.9414979219999999</v>
      </c>
      <c r="AG126" s="16" t="s">
        <v>2356</v>
      </c>
      <c r="AI126" s="71"/>
      <c r="AJ126" s="61"/>
      <c r="AL126" s="6" t="s">
        <v>2357</v>
      </c>
      <c r="AM126" s="44">
        <v>4</v>
      </c>
      <c r="AN126" s="6" t="s">
        <v>2358</v>
      </c>
      <c r="AO126" s="6" t="s">
        <v>2359</v>
      </c>
      <c r="AP126" s="34" t="s">
        <v>2360</v>
      </c>
      <c r="AQ126" s="6" t="s">
        <v>2361</v>
      </c>
      <c r="AR126" s="6" t="s">
        <v>2362</v>
      </c>
    </row>
    <row r="127" spans="1:44" ht="12">
      <c r="A127" s="16" t="s">
        <v>2363</v>
      </c>
      <c r="B127" s="10"/>
      <c r="C127" s="92"/>
      <c r="D127" s="66">
        <v>41870</v>
      </c>
      <c r="E127" s="67" t="s">
        <v>2364</v>
      </c>
      <c r="F127" s="67" t="s">
        <v>2365</v>
      </c>
      <c r="G127" s="86" t="s">
        <v>2366</v>
      </c>
      <c r="H127" s="72"/>
      <c r="I127" s="67" t="s">
        <v>2367</v>
      </c>
      <c r="J127" s="67" t="s">
        <v>2368</v>
      </c>
      <c r="K127" s="10"/>
      <c r="L127" s="118" t="s">
        <v>2369</v>
      </c>
      <c r="M127" s="10"/>
      <c r="N127" s="10"/>
      <c r="O127" s="10"/>
      <c r="P127" s="10"/>
      <c r="Q127" s="10"/>
      <c r="R127" s="10"/>
      <c r="S127" s="10"/>
      <c r="T127" s="10"/>
      <c r="U127" s="10"/>
      <c r="V127" s="10"/>
      <c r="W127" s="67" t="s">
        <v>2370</v>
      </c>
      <c r="X127" s="6" t="s">
        <v>2371</v>
      </c>
      <c r="Y127" s="72" t="s">
        <v>2372</v>
      </c>
      <c r="Z127" s="6" t="s">
        <v>2373</v>
      </c>
      <c r="AA127" s="67"/>
      <c r="AB127" s="67" t="s">
        <v>2374</v>
      </c>
      <c r="AC127" s="75" t="s">
        <v>2375</v>
      </c>
      <c r="AD127" s="85">
        <v>-9.3925199999999993</v>
      </c>
      <c r="AE127" s="77"/>
      <c r="AF127" s="72"/>
      <c r="AG127" s="10"/>
      <c r="AH127" s="10"/>
      <c r="AI127" s="71"/>
      <c r="AJ127" s="61"/>
      <c r="AK127" s="61"/>
    </row>
    <row r="128" spans="1:44" ht="12">
      <c r="A128" s="16" t="s">
        <v>2376</v>
      </c>
      <c r="B128" s="6" t="s">
        <v>2377</v>
      </c>
      <c r="C128" s="10"/>
      <c r="D128" s="10"/>
      <c r="E128" s="82" t="s">
        <v>2378</v>
      </c>
      <c r="F128" s="61" t="s">
        <v>2379</v>
      </c>
      <c r="G128" s="5" t="s">
        <v>2380</v>
      </c>
      <c r="I128" s="16" t="s">
        <v>2381</v>
      </c>
      <c r="J128" s="67" t="s">
        <v>2382</v>
      </c>
      <c r="L128" s="10"/>
      <c r="M128" s="44">
        <v>2</v>
      </c>
      <c r="N128" s="73" t="s">
        <v>2383</v>
      </c>
      <c r="O128" s="6" t="s">
        <v>2384</v>
      </c>
      <c r="R128" s="10"/>
      <c r="S128" s="10"/>
      <c r="T128" s="10"/>
      <c r="U128" s="10"/>
      <c r="V128" s="10"/>
      <c r="W128" s="61" t="s">
        <v>2385</v>
      </c>
      <c r="X128" s="6" t="s">
        <v>2386</v>
      </c>
      <c r="Y128" s="6" t="s">
        <v>2387</v>
      </c>
      <c r="Z128" s="32" t="s">
        <v>2388</v>
      </c>
      <c r="AA128" s="16"/>
      <c r="AB128" s="16" t="s">
        <v>2389</v>
      </c>
      <c r="AC128" s="80" t="s">
        <v>2390</v>
      </c>
      <c r="AD128" s="81">
        <v>-9.737223148</v>
      </c>
      <c r="AG128" s="10"/>
      <c r="AI128" s="71"/>
      <c r="AJ128" s="61"/>
      <c r="AL128" s="6" t="s">
        <v>2391</v>
      </c>
      <c r="AM128" s="44">
        <v>4</v>
      </c>
      <c r="AN128" s="6" t="s">
        <v>2392</v>
      </c>
      <c r="AO128" s="6" t="s">
        <v>2393</v>
      </c>
      <c r="AP128" s="34" t="s">
        <v>2394</v>
      </c>
      <c r="AQ128" s="6" t="s">
        <v>2395</v>
      </c>
      <c r="AR128" s="6" t="s">
        <v>2396</v>
      </c>
    </row>
    <row r="129" spans="1:44" ht="12">
      <c r="A129" s="16" t="s">
        <v>2397</v>
      </c>
      <c r="B129" s="10"/>
      <c r="C129" s="89" t="s">
        <v>2398</v>
      </c>
      <c r="D129" s="10"/>
      <c r="E129" s="41" t="s">
        <v>2399</v>
      </c>
      <c r="F129" s="119" t="s">
        <v>2400</v>
      </c>
      <c r="G129" s="86" t="s">
        <v>2401</v>
      </c>
      <c r="H129" s="10"/>
      <c r="I129" s="67" t="s">
        <v>2402</v>
      </c>
      <c r="J129" s="10"/>
      <c r="K129" s="10"/>
      <c r="L129" s="10"/>
      <c r="M129" s="10"/>
      <c r="N129" s="10"/>
      <c r="O129" s="10"/>
      <c r="P129" s="10"/>
      <c r="Q129" s="10"/>
      <c r="R129" s="10"/>
      <c r="S129" s="10"/>
      <c r="T129" s="10"/>
      <c r="U129" s="10"/>
      <c r="V129" s="10"/>
      <c r="W129" s="36" t="s">
        <v>2403</v>
      </c>
      <c r="X129" s="6" t="s">
        <v>2404</v>
      </c>
      <c r="Y129" s="72" t="s">
        <v>2405</v>
      </c>
      <c r="Z129" s="32" t="s">
        <v>2406</v>
      </c>
      <c r="AA129" s="67"/>
      <c r="AB129" s="67" t="s">
        <v>2407</v>
      </c>
      <c r="AC129" s="120" t="s">
        <v>2408</v>
      </c>
      <c r="AD129" s="117">
        <v>-9.7880889999999994</v>
      </c>
      <c r="AE129" s="10"/>
      <c r="AF129" s="10"/>
      <c r="AG129" s="10"/>
      <c r="AH129" s="15" t="s">
        <v>2409</v>
      </c>
      <c r="AI129" s="71"/>
      <c r="AJ129" s="61"/>
      <c r="AK129" s="61"/>
    </row>
    <row r="130" spans="1:44" ht="12">
      <c r="A130" s="16" t="s">
        <v>2410</v>
      </c>
      <c r="C130" s="10"/>
      <c r="D130" s="10"/>
      <c r="E130" s="82" t="s">
        <v>2411</v>
      </c>
      <c r="F130" s="61" t="s">
        <v>2412</v>
      </c>
      <c r="G130" s="6"/>
      <c r="I130" s="10"/>
      <c r="J130" s="10"/>
      <c r="L130" s="10"/>
      <c r="N130" s="73"/>
      <c r="R130" s="10"/>
      <c r="S130" s="10"/>
      <c r="T130" s="10"/>
      <c r="U130" s="10"/>
      <c r="V130" s="10"/>
      <c r="W130" s="16" t="s">
        <v>2413</v>
      </c>
      <c r="X130" s="6" t="s">
        <v>2414</v>
      </c>
      <c r="Y130" s="32" t="s">
        <v>2415</v>
      </c>
      <c r="Z130" s="6" t="s">
        <v>2416</v>
      </c>
      <c r="AA130" s="16"/>
      <c r="AB130" s="16" t="s">
        <v>2417</v>
      </c>
      <c r="AC130" s="80" t="s">
        <v>2418</v>
      </c>
      <c r="AD130" s="81">
        <v>-9.7743592830000008</v>
      </c>
      <c r="AE130" s="6" t="s">
        <v>2419</v>
      </c>
      <c r="AG130" s="10"/>
      <c r="AI130" s="71"/>
      <c r="AJ130" s="61"/>
      <c r="AL130" s="6" t="s">
        <v>2420</v>
      </c>
      <c r="AM130" s="44">
        <v>4</v>
      </c>
      <c r="AN130" s="6" t="s">
        <v>2421</v>
      </c>
      <c r="AO130" s="6" t="s">
        <v>2422</v>
      </c>
      <c r="AP130" s="34" t="s">
        <v>2423</v>
      </c>
      <c r="AQ130" s="6" t="s">
        <v>2424</v>
      </c>
      <c r="AR130" s="6" t="s">
        <v>2425</v>
      </c>
    </row>
    <row r="131" spans="1:44" ht="12">
      <c r="A131" s="16" t="s">
        <v>2426</v>
      </c>
      <c r="C131" s="10"/>
      <c r="D131" s="10"/>
      <c r="E131" s="82" t="s">
        <v>2427</v>
      </c>
      <c r="F131" s="61" t="s">
        <v>2428</v>
      </c>
      <c r="G131" s="6"/>
      <c r="I131" s="10"/>
      <c r="J131" s="10"/>
      <c r="L131" s="10"/>
      <c r="N131" s="73"/>
      <c r="R131" s="10"/>
      <c r="S131" s="10"/>
      <c r="T131" s="10"/>
      <c r="U131" s="10"/>
      <c r="V131" s="10"/>
      <c r="W131" s="16" t="s">
        <v>2429</v>
      </c>
      <c r="X131" s="6" t="s">
        <v>2430</v>
      </c>
      <c r="Y131" s="32" t="s">
        <v>2431</v>
      </c>
      <c r="Z131" s="6" t="s">
        <v>2432</v>
      </c>
      <c r="AA131" s="16"/>
      <c r="AB131" s="16" t="s">
        <v>2433</v>
      </c>
      <c r="AC131" s="80" t="s">
        <v>2434</v>
      </c>
      <c r="AD131" s="81">
        <v>-9.7736977379999992</v>
      </c>
      <c r="AE131" s="6" t="s">
        <v>2435</v>
      </c>
      <c r="AG131" s="10"/>
      <c r="AI131" s="71"/>
      <c r="AJ131" s="61"/>
      <c r="AL131" s="6" t="s">
        <v>2436</v>
      </c>
      <c r="AM131" s="44">
        <v>4</v>
      </c>
      <c r="AN131" s="6" t="s">
        <v>2437</v>
      </c>
      <c r="AO131" s="6" t="s">
        <v>2438</v>
      </c>
      <c r="AP131" s="34" t="s">
        <v>2439</v>
      </c>
      <c r="AQ131" s="6" t="s">
        <v>2440</v>
      </c>
      <c r="AR131" s="6" t="s">
        <v>2441</v>
      </c>
    </row>
    <row r="132" spans="1:44" ht="12">
      <c r="A132" s="16" t="s">
        <v>2442</v>
      </c>
      <c r="B132" s="6" t="s">
        <v>2443</v>
      </c>
      <c r="C132" s="16" t="s">
        <v>2444</v>
      </c>
      <c r="D132" s="10"/>
      <c r="E132" s="82" t="s">
        <v>2445</v>
      </c>
      <c r="F132" s="61" t="s">
        <v>2446</v>
      </c>
      <c r="G132" s="6"/>
      <c r="I132" s="10"/>
      <c r="J132" s="10"/>
      <c r="L132" s="10"/>
      <c r="M132" s="6" t="s">
        <v>2447</v>
      </c>
      <c r="N132" s="73">
        <v>1</v>
      </c>
      <c r="O132" s="6" t="s">
        <v>2448</v>
      </c>
      <c r="R132" s="10"/>
      <c r="S132" s="10"/>
      <c r="T132" s="10"/>
      <c r="U132" s="10"/>
      <c r="V132" s="10"/>
      <c r="W132" s="61" t="s">
        <v>2449</v>
      </c>
      <c r="X132" s="6" t="s">
        <v>2450</v>
      </c>
      <c r="Y132" s="6" t="s">
        <v>2451</v>
      </c>
      <c r="Z132" s="32" t="s">
        <v>2452</v>
      </c>
      <c r="AA132" s="121"/>
      <c r="AB132" s="121" t="s">
        <v>2453</v>
      </c>
      <c r="AC132" s="80" t="s">
        <v>2454</v>
      </c>
      <c r="AD132" s="81">
        <v>-9.9004140419999995</v>
      </c>
      <c r="AG132" s="10"/>
      <c r="AI132" s="71"/>
      <c r="AJ132" s="61"/>
      <c r="AL132" s="6" t="s">
        <v>2455</v>
      </c>
      <c r="AM132" s="44">
        <v>4</v>
      </c>
      <c r="AN132" s="6" t="s">
        <v>2456</v>
      </c>
      <c r="AO132" s="6" t="s">
        <v>2457</v>
      </c>
      <c r="AP132" s="34" t="s">
        <v>2458</v>
      </c>
      <c r="AQ132" s="6" t="s">
        <v>2459</v>
      </c>
      <c r="AR132" s="6" t="s">
        <v>2460</v>
      </c>
    </row>
    <row r="133" spans="1:44" ht="12">
      <c r="A133" s="16" t="s">
        <v>2461</v>
      </c>
      <c r="B133" s="10"/>
      <c r="C133" s="92"/>
      <c r="D133" s="66">
        <v>41870</v>
      </c>
      <c r="E133" s="67" t="s">
        <v>2462</v>
      </c>
      <c r="F133" s="67" t="s">
        <v>2463</v>
      </c>
      <c r="G133" s="86" t="s">
        <v>2464</v>
      </c>
      <c r="H133" s="72"/>
      <c r="I133" s="67" t="s">
        <v>2465</v>
      </c>
      <c r="J133" s="67" t="s">
        <v>2466</v>
      </c>
      <c r="K133" s="10"/>
      <c r="L133" s="10"/>
      <c r="M133" s="10"/>
      <c r="N133" s="10"/>
      <c r="O133" s="10"/>
      <c r="P133" s="10"/>
      <c r="Q133" s="10"/>
      <c r="R133" s="10"/>
      <c r="S133" s="10"/>
      <c r="T133" s="10"/>
      <c r="U133" s="10"/>
      <c r="V133" s="10"/>
      <c r="W133" s="67" t="s">
        <v>2467</v>
      </c>
      <c r="X133" s="6" t="s">
        <v>2468</v>
      </c>
      <c r="Y133" s="72" t="s">
        <v>2469</v>
      </c>
      <c r="Z133" s="32" t="s">
        <v>2470</v>
      </c>
      <c r="AA133" s="67"/>
      <c r="AB133" s="67" t="s">
        <v>2471</v>
      </c>
      <c r="AC133" s="75" t="s">
        <v>2472</v>
      </c>
      <c r="AD133" s="76">
        <v>-9.2150499999999997</v>
      </c>
      <c r="AE133" s="77"/>
      <c r="AF133" s="72"/>
      <c r="AG133" s="10"/>
      <c r="AH133" s="10"/>
      <c r="AI133" s="71"/>
      <c r="AJ133" s="61"/>
      <c r="AK133" s="61"/>
    </row>
    <row r="134" spans="1:44" ht="12">
      <c r="A134" s="16" t="s">
        <v>2473</v>
      </c>
      <c r="B134" s="16" t="s">
        <v>2474</v>
      </c>
      <c r="C134" s="92"/>
      <c r="D134" s="66">
        <v>41870</v>
      </c>
      <c r="E134" s="67" t="s">
        <v>2475</v>
      </c>
      <c r="F134" s="67" t="s">
        <v>2476</v>
      </c>
      <c r="G134" s="86" t="s">
        <v>2477</v>
      </c>
      <c r="H134" s="72"/>
      <c r="I134" s="67" t="s">
        <v>2478</v>
      </c>
      <c r="J134" s="67" t="s">
        <v>2479</v>
      </c>
      <c r="K134" s="10"/>
      <c r="L134" s="10"/>
      <c r="M134" s="10"/>
      <c r="N134" s="10"/>
      <c r="O134" s="10"/>
      <c r="P134" s="10"/>
      <c r="Q134" s="10"/>
      <c r="R134" s="10"/>
      <c r="S134" s="10"/>
      <c r="T134" s="10"/>
      <c r="U134" s="10"/>
      <c r="V134" s="10"/>
      <c r="W134" s="67" t="s">
        <v>2480</v>
      </c>
      <c r="X134" s="6" t="s">
        <v>2481</v>
      </c>
      <c r="Y134" s="72" t="s">
        <v>2482</v>
      </c>
      <c r="Z134" s="32" t="s">
        <v>2483</v>
      </c>
      <c r="AA134" s="92"/>
      <c r="AB134" s="92"/>
      <c r="AC134" s="75" t="s">
        <v>2484</v>
      </c>
      <c r="AD134" s="76">
        <v>-9.7464300000000001</v>
      </c>
      <c r="AE134" s="77"/>
      <c r="AF134" s="72"/>
      <c r="AG134" s="10"/>
      <c r="AH134" s="10"/>
      <c r="AI134" s="71"/>
      <c r="AJ134" s="61"/>
      <c r="AK134" s="61"/>
    </row>
    <row r="135" spans="1:44" ht="12">
      <c r="A135" s="16" t="s">
        <v>2485</v>
      </c>
      <c r="B135" s="10"/>
      <c r="C135" s="92"/>
      <c r="D135" s="66">
        <v>41870</v>
      </c>
      <c r="E135" s="67" t="s">
        <v>2486</v>
      </c>
      <c r="F135" s="67" t="s">
        <v>2487</v>
      </c>
      <c r="G135" s="86" t="s">
        <v>2488</v>
      </c>
      <c r="H135" s="72"/>
      <c r="I135" s="67" t="s">
        <v>2489</v>
      </c>
      <c r="J135" s="67" t="s">
        <v>2490</v>
      </c>
      <c r="K135" s="10"/>
      <c r="L135" s="10"/>
      <c r="M135" s="10"/>
      <c r="N135" s="10"/>
      <c r="O135" s="10"/>
      <c r="P135" s="10"/>
      <c r="Q135" s="10"/>
      <c r="R135" s="10"/>
      <c r="S135" s="10"/>
      <c r="T135" s="10"/>
      <c r="U135" s="10"/>
      <c r="V135" s="10"/>
      <c r="W135" s="67" t="s">
        <v>2491</v>
      </c>
      <c r="X135" s="6" t="s">
        <v>2492</v>
      </c>
      <c r="Y135" s="72" t="s">
        <v>2493</v>
      </c>
      <c r="Z135" s="32" t="s">
        <v>2494</v>
      </c>
      <c r="AA135" s="92"/>
      <c r="AB135" s="92"/>
      <c r="AC135" s="75" t="s">
        <v>2495</v>
      </c>
      <c r="AD135" s="76">
        <v>-9.4595199999999995</v>
      </c>
      <c r="AE135" s="77"/>
      <c r="AF135" s="72"/>
      <c r="AG135" s="10"/>
      <c r="AH135" s="10"/>
      <c r="AI135" s="71"/>
      <c r="AJ135" s="61"/>
      <c r="AK135" s="61"/>
    </row>
    <row r="136" spans="1:44" ht="12">
      <c r="A136" s="16" t="s">
        <v>2496</v>
      </c>
      <c r="C136" s="10"/>
      <c r="D136" s="10"/>
      <c r="E136" s="82" t="s">
        <v>2497</v>
      </c>
      <c r="F136" s="61" t="s">
        <v>2498</v>
      </c>
      <c r="G136" s="6"/>
      <c r="I136" s="10"/>
      <c r="J136" s="10"/>
      <c r="L136" s="10"/>
      <c r="N136" s="73"/>
      <c r="R136" s="10"/>
      <c r="S136" s="10"/>
      <c r="T136" s="10"/>
      <c r="U136" s="10"/>
      <c r="V136" s="10"/>
      <c r="W136" s="16" t="s">
        <v>2499</v>
      </c>
      <c r="X136" s="6" t="s">
        <v>2500</v>
      </c>
      <c r="Y136" s="32" t="s">
        <v>2501</v>
      </c>
      <c r="Z136" s="6" t="s">
        <v>2502</v>
      </c>
      <c r="AA136" s="16"/>
      <c r="AB136" s="16" t="s">
        <v>2503</v>
      </c>
      <c r="AC136" s="80" t="s">
        <v>2504</v>
      </c>
      <c r="AD136" s="81">
        <v>-9.8290332280000001</v>
      </c>
      <c r="AE136" s="6" t="s">
        <v>2505</v>
      </c>
      <c r="AG136" s="10"/>
      <c r="AI136" s="71"/>
      <c r="AJ136" s="61"/>
      <c r="AL136" s="6" t="s">
        <v>2506</v>
      </c>
      <c r="AM136" s="44">
        <v>4</v>
      </c>
      <c r="AN136" s="6" t="s">
        <v>2507</v>
      </c>
      <c r="AO136" s="6" t="s">
        <v>2508</v>
      </c>
      <c r="AP136" s="34" t="s">
        <v>2509</v>
      </c>
      <c r="AQ136" s="6" t="s">
        <v>2510</v>
      </c>
      <c r="AR136" s="6" t="s">
        <v>2511</v>
      </c>
    </row>
    <row r="137" spans="1:44" ht="12">
      <c r="A137" s="16" t="s">
        <v>2512</v>
      </c>
      <c r="B137" s="10"/>
      <c r="C137" s="92"/>
      <c r="D137" s="66">
        <v>41870</v>
      </c>
      <c r="E137" s="67" t="s">
        <v>2513</v>
      </c>
      <c r="F137" s="36" t="s">
        <v>2514</v>
      </c>
      <c r="G137" s="86" t="s">
        <v>2515</v>
      </c>
      <c r="H137" s="72"/>
      <c r="I137" s="67" t="s">
        <v>2516</v>
      </c>
      <c r="J137" s="67" t="s">
        <v>2517</v>
      </c>
      <c r="K137" s="10"/>
      <c r="L137" s="10"/>
      <c r="M137" s="10"/>
      <c r="N137" s="10"/>
      <c r="O137" s="10"/>
      <c r="P137" s="10"/>
      <c r="Q137" s="10"/>
      <c r="R137" s="10"/>
      <c r="S137" s="10"/>
      <c r="T137" s="10"/>
      <c r="U137" s="10"/>
      <c r="V137" s="10"/>
      <c r="W137" s="67" t="s">
        <v>2518</v>
      </c>
      <c r="X137" s="6" t="s">
        <v>2519</v>
      </c>
      <c r="Y137" s="72" t="s">
        <v>2520</v>
      </c>
      <c r="Z137" s="32" t="s">
        <v>2521</v>
      </c>
      <c r="AA137" s="67"/>
      <c r="AB137" s="67" t="s">
        <v>2522</v>
      </c>
      <c r="AC137" s="75" t="s">
        <v>2523</v>
      </c>
      <c r="AD137" s="76">
        <v>-9.7103199999999994</v>
      </c>
      <c r="AE137" s="77"/>
      <c r="AF137" s="72"/>
      <c r="AG137" s="10"/>
      <c r="AH137" s="10"/>
      <c r="AI137" s="71"/>
      <c r="AJ137" s="61"/>
      <c r="AK137" s="61"/>
    </row>
    <row r="138" spans="1:44" ht="12">
      <c r="A138" s="16" t="s">
        <v>2524</v>
      </c>
      <c r="B138" s="10"/>
      <c r="C138" s="92"/>
      <c r="D138" s="66">
        <v>41870</v>
      </c>
      <c r="E138" s="67" t="s">
        <v>2525</v>
      </c>
      <c r="F138" s="67" t="s">
        <v>2526</v>
      </c>
      <c r="G138" s="86" t="s">
        <v>2527</v>
      </c>
      <c r="H138" s="72"/>
      <c r="I138" s="67" t="s">
        <v>2528</v>
      </c>
      <c r="J138" s="67" t="s">
        <v>2529</v>
      </c>
      <c r="K138" s="10"/>
      <c r="L138" s="10"/>
      <c r="M138" s="10"/>
      <c r="N138" s="10"/>
      <c r="O138" s="10"/>
      <c r="P138" s="10"/>
      <c r="Q138" s="10"/>
      <c r="R138" s="10"/>
      <c r="S138" s="10"/>
      <c r="T138" s="10"/>
      <c r="U138" s="10"/>
      <c r="V138" s="10"/>
      <c r="W138" s="67" t="s">
        <v>2530</v>
      </c>
      <c r="X138" s="6" t="s">
        <v>2531</v>
      </c>
      <c r="Y138" s="72" t="s">
        <v>2532</v>
      </c>
      <c r="Z138" s="6" t="s">
        <v>2533</v>
      </c>
      <c r="AA138" s="74"/>
      <c r="AB138" s="74" t="s">
        <v>2534</v>
      </c>
      <c r="AC138" s="75" t="s">
        <v>2535</v>
      </c>
      <c r="AD138" s="76">
        <v>-9.7190399999999997</v>
      </c>
      <c r="AE138" s="77"/>
      <c r="AF138" s="72"/>
      <c r="AG138" s="10"/>
      <c r="AH138" s="10"/>
      <c r="AI138" s="71"/>
      <c r="AJ138" s="61"/>
      <c r="AK138" s="61"/>
    </row>
    <row r="139" spans="1:44" ht="12">
      <c r="A139" s="16" t="s">
        <v>2536</v>
      </c>
      <c r="B139" s="16"/>
      <c r="C139" s="92"/>
      <c r="D139" s="66">
        <v>41870</v>
      </c>
      <c r="E139" s="67" t="s">
        <v>2537</v>
      </c>
      <c r="F139" s="36" t="s">
        <v>2538</v>
      </c>
      <c r="G139" s="86" t="s">
        <v>2539</v>
      </c>
      <c r="H139" s="72"/>
      <c r="I139" s="36" t="s">
        <v>2540</v>
      </c>
      <c r="J139" s="67" t="s">
        <v>2541</v>
      </c>
      <c r="K139" s="10"/>
      <c r="L139" s="10"/>
      <c r="M139" s="10"/>
      <c r="N139" s="10"/>
      <c r="O139" s="10"/>
      <c r="P139" s="10"/>
      <c r="Q139" s="10"/>
      <c r="R139" s="10"/>
      <c r="S139" s="10"/>
      <c r="T139" s="10"/>
      <c r="U139" s="10"/>
      <c r="V139" s="10"/>
      <c r="W139" s="67" t="s">
        <v>2542</v>
      </c>
      <c r="X139" s="6" t="s">
        <v>2543</v>
      </c>
      <c r="Y139" s="72" t="s">
        <v>2544</v>
      </c>
      <c r="Z139" s="32" t="s">
        <v>2545</v>
      </c>
      <c r="AA139" s="67"/>
      <c r="AB139" s="67" t="s">
        <v>2546</v>
      </c>
      <c r="AC139" s="75" t="s">
        <v>2547</v>
      </c>
      <c r="AD139" s="76">
        <v>-9.8286700000000007</v>
      </c>
      <c r="AE139" s="77"/>
      <c r="AF139" s="72"/>
      <c r="AG139" s="10"/>
      <c r="AH139" s="10"/>
      <c r="AI139" s="71"/>
      <c r="AJ139" s="61"/>
      <c r="AK139" s="61"/>
    </row>
    <row r="140" spans="1:44" ht="12">
      <c r="A140" s="16" t="s">
        <v>2548</v>
      </c>
      <c r="C140" s="10"/>
      <c r="D140" s="10"/>
      <c r="E140" s="82" t="s">
        <v>2549</v>
      </c>
      <c r="F140" s="61" t="s">
        <v>2550</v>
      </c>
      <c r="G140" s="6"/>
      <c r="I140" s="10"/>
      <c r="J140" s="10"/>
      <c r="L140" s="10"/>
      <c r="N140" s="73"/>
      <c r="R140" s="10"/>
      <c r="S140" s="10"/>
      <c r="T140" s="10"/>
      <c r="U140" s="10"/>
      <c r="V140" s="10"/>
      <c r="W140" s="16" t="s">
        <v>2551</v>
      </c>
      <c r="X140" s="6" t="s">
        <v>2552</v>
      </c>
      <c r="Y140" s="32" t="s">
        <v>2553</v>
      </c>
      <c r="Z140" s="6" t="s">
        <v>2554</v>
      </c>
      <c r="AA140" s="16"/>
      <c r="AB140" s="16" t="s">
        <v>2555</v>
      </c>
      <c r="AC140" s="80" t="s">
        <v>2556</v>
      </c>
      <c r="AD140" s="81">
        <v>-9.8400611550000008</v>
      </c>
      <c r="AE140" s="6" t="s">
        <v>2557</v>
      </c>
      <c r="AG140" s="10"/>
      <c r="AI140" s="71"/>
      <c r="AJ140" s="61"/>
      <c r="AL140" s="6" t="s">
        <v>2558</v>
      </c>
      <c r="AM140" s="44">
        <v>4</v>
      </c>
      <c r="AN140" s="6" t="s">
        <v>2559</v>
      </c>
      <c r="AO140" s="6" t="s">
        <v>2560</v>
      </c>
      <c r="AP140" s="34" t="s">
        <v>2561</v>
      </c>
      <c r="AQ140" s="6" t="s">
        <v>2562</v>
      </c>
      <c r="AR140" s="6" t="s">
        <v>2563</v>
      </c>
    </row>
    <row r="141" spans="1:44" ht="12">
      <c r="A141" s="16" t="s">
        <v>2564</v>
      </c>
      <c r="C141" s="10"/>
      <c r="D141" s="10"/>
      <c r="E141" s="82" t="s">
        <v>2565</v>
      </c>
      <c r="F141" s="61" t="s">
        <v>2566</v>
      </c>
      <c r="G141" s="6"/>
      <c r="I141" s="10"/>
      <c r="J141" s="10"/>
      <c r="L141" s="10"/>
      <c r="N141" s="73"/>
      <c r="R141" s="10"/>
      <c r="S141" s="10"/>
      <c r="T141" s="10"/>
      <c r="U141" s="10"/>
      <c r="V141" s="10"/>
      <c r="W141" s="16" t="s">
        <v>2567</v>
      </c>
      <c r="X141" s="6" t="s">
        <v>2568</v>
      </c>
      <c r="Y141" s="32" t="s">
        <v>2569</v>
      </c>
      <c r="Z141" s="6" t="s">
        <v>2570</v>
      </c>
      <c r="AA141" s="16"/>
      <c r="AB141" s="16" t="s">
        <v>2571</v>
      </c>
      <c r="AC141" s="80" t="s">
        <v>2572</v>
      </c>
      <c r="AD141" s="81">
        <v>-9.7234511619999999</v>
      </c>
      <c r="AE141" s="6" t="s">
        <v>2573</v>
      </c>
      <c r="AG141" s="10"/>
      <c r="AI141" s="71"/>
      <c r="AJ141" s="61"/>
      <c r="AL141" s="6" t="s">
        <v>2574</v>
      </c>
      <c r="AM141" s="44">
        <v>4</v>
      </c>
      <c r="AN141" s="6" t="s">
        <v>2575</v>
      </c>
      <c r="AO141" s="6" t="s">
        <v>2576</v>
      </c>
      <c r="AP141" s="34" t="s">
        <v>2577</v>
      </c>
      <c r="AQ141" s="6" t="s">
        <v>2578</v>
      </c>
      <c r="AR141" s="6" t="s">
        <v>2579</v>
      </c>
    </row>
    <row r="142" spans="1:44" ht="12">
      <c r="A142" s="41" t="s">
        <v>2580</v>
      </c>
      <c r="B142" s="122"/>
      <c r="C142" s="41" t="s">
        <v>2581</v>
      </c>
      <c r="D142" s="123">
        <v>41870</v>
      </c>
      <c r="E142" s="41" t="s">
        <v>2582</v>
      </c>
      <c r="F142" s="124" t="s">
        <v>2583</v>
      </c>
      <c r="G142" s="125" t="s">
        <v>2584</v>
      </c>
      <c r="H142" s="122"/>
      <c r="I142" s="124" t="s">
        <v>2585</v>
      </c>
      <c r="J142" s="122"/>
      <c r="K142" s="122"/>
      <c r="L142" s="122"/>
      <c r="M142" s="122"/>
      <c r="N142" s="122"/>
      <c r="O142" s="122"/>
      <c r="P142" s="122"/>
      <c r="Q142" s="122"/>
      <c r="R142" s="122"/>
      <c r="S142" s="122"/>
      <c r="T142" s="122"/>
      <c r="U142" s="122"/>
      <c r="V142" s="122"/>
      <c r="W142" s="124" t="s">
        <v>2586</v>
      </c>
      <c r="X142" s="6" t="s">
        <v>2587</v>
      </c>
      <c r="Y142" s="72" t="s">
        <v>2588</v>
      </c>
      <c r="Z142" s="32" t="s">
        <v>2589</v>
      </c>
      <c r="AA142" s="124"/>
      <c r="AB142" s="124" t="s">
        <v>2590</v>
      </c>
      <c r="AC142" s="126" t="s">
        <v>2591</v>
      </c>
      <c r="AD142" s="127">
        <v>-9.9093800000000005</v>
      </c>
      <c r="AE142" s="122"/>
      <c r="AF142" s="122"/>
      <c r="AG142" s="122"/>
      <c r="AH142" s="60" t="s">
        <v>2592</v>
      </c>
      <c r="AI142" s="128"/>
      <c r="AJ142" s="82"/>
      <c r="AK142" s="82"/>
      <c r="AL142" s="47"/>
      <c r="AM142" s="47"/>
      <c r="AN142" s="47"/>
      <c r="AO142" s="47"/>
      <c r="AP142" s="47"/>
      <c r="AQ142" s="47"/>
      <c r="AR142" s="47"/>
    </row>
    <row r="143" spans="1:44" ht="12">
      <c r="A143" s="16" t="s">
        <v>2593</v>
      </c>
      <c r="B143" s="6" t="s">
        <v>2594</v>
      </c>
      <c r="C143" s="16" t="s">
        <v>2595</v>
      </c>
      <c r="D143" s="10"/>
      <c r="E143" s="82" t="s">
        <v>2596</v>
      </c>
      <c r="F143" s="61" t="s">
        <v>2597</v>
      </c>
      <c r="G143" s="6"/>
      <c r="I143" s="10"/>
      <c r="J143" s="10"/>
      <c r="L143" s="10"/>
      <c r="M143" s="44">
        <v>1</v>
      </c>
      <c r="N143" s="73">
        <v>2</v>
      </c>
      <c r="O143" s="6" t="s">
        <v>2598</v>
      </c>
      <c r="R143" s="10"/>
      <c r="S143" s="10"/>
      <c r="T143" s="10"/>
      <c r="U143" s="10"/>
      <c r="V143" s="10"/>
      <c r="W143" s="61" t="s">
        <v>2599</v>
      </c>
      <c r="X143" s="6" t="s">
        <v>2600</v>
      </c>
      <c r="Y143" s="6" t="s">
        <v>2601</v>
      </c>
      <c r="Z143" s="32" t="s">
        <v>2602</v>
      </c>
      <c r="AA143" s="16"/>
      <c r="AB143" s="16" t="s">
        <v>2603</v>
      </c>
      <c r="AC143" s="80" t="s">
        <v>2604</v>
      </c>
      <c r="AD143" s="81">
        <v>-9.8326670600000003</v>
      </c>
      <c r="AE143" s="6" t="s">
        <v>2605</v>
      </c>
      <c r="AG143" s="10"/>
      <c r="AI143" s="71"/>
      <c r="AJ143" s="61"/>
      <c r="AL143" s="6" t="s">
        <v>2606</v>
      </c>
      <c r="AM143" s="44">
        <v>4</v>
      </c>
      <c r="AN143" s="6" t="s">
        <v>2607</v>
      </c>
      <c r="AO143" s="6" t="s">
        <v>2608</v>
      </c>
      <c r="AP143" s="34" t="s">
        <v>2609</v>
      </c>
      <c r="AQ143" s="6" t="s">
        <v>2610</v>
      </c>
      <c r="AR143" s="6" t="s">
        <v>2611</v>
      </c>
    </row>
    <row r="144" spans="1:44" ht="12">
      <c r="A144" s="16" t="s">
        <v>2612</v>
      </c>
      <c r="C144" s="10"/>
      <c r="D144" s="10"/>
      <c r="E144" s="82" t="s">
        <v>2613</v>
      </c>
      <c r="F144" s="61" t="s">
        <v>2614</v>
      </c>
      <c r="G144" s="6"/>
      <c r="I144" s="10"/>
      <c r="J144" s="10"/>
      <c r="L144" s="10"/>
      <c r="N144" s="73"/>
      <c r="R144" s="10"/>
      <c r="S144" s="10"/>
      <c r="T144" s="10"/>
      <c r="U144" s="10"/>
      <c r="V144" s="10"/>
      <c r="W144" s="16" t="s">
        <v>2615</v>
      </c>
      <c r="X144" s="6" t="s">
        <v>2616</v>
      </c>
      <c r="Y144" s="16" t="s">
        <v>2617</v>
      </c>
      <c r="Z144" s="1" t="s">
        <v>2618</v>
      </c>
      <c r="AA144" s="61"/>
      <c r="AB144" s="61" t="s">
        <v>2619</v>
      </c>
      <c r="AC144" s="80" t="s">
        <v>2620</v>
      </c>
      <c r="AD144" s="81">
        <v>-9.9403495520000007</v>
      </c>
      <c r="AE144" s="6" t="s">
        <v>2621</v>
      </c>
      <c r="AG144" s="10"/>
      <c r="AI144" s="71"/>
      <c r="AJ144" s="61"/>
      <c r="AL144" s="6" t="s">
        <v>2622</v>
      </c>
      <c r="AM144" s="44">
        <v>4</v>
      </c>
      <c r="AN144" s="6" t="s">
        <v>2623</v>
      </c>
      <c r="AO144" s="6" t="s">
        <v>2624</v>
      </c>
      <c r="AP144" s="34" t="s">
        <v>2625</v>
      </c>
      <c r="AQ144" s="6" t="s">
        <v>2626</v>
      </c>
      <c r="AR144" s="6" t="s">
        <v>2627</v>
      </c>
    </row>
    <row r="145" spans="1:44" ht="12">
      <c r="A145" s="16" t="s">
        <v>2628</v>
      </c>
      <c r="B145" s="10"/>
      <c r="C145" s="92"/>
      <c r="D145" s="66">
        <v>41870</v>
      </c>
      <c r="E145" s="67" t="s">
        <v>2629</v>
      </c>
      <c r="F145" s="36" t="s">
        <v>2630</v>
      </c>
      <c r="G145" s="86" t="s">
        <v>2631</v>
      </c>
      <c r="H145" s="72"/>
      <c r="I145" s="67" t="s">
        <v>2632</v>
      </c>
      <c r="J145" s="67" t="s">
        <v>2633</v>
      </c>
      <c r="K145" s="10"/>
      <c r="L145" s="10"/>
      <c r="M145" s="10"/>
      <c r="N145" s="10"/>
      <c r="O145" s="10"/>
      <c r="P145" s="10"/>
      <c r="Q145" s="10"/>
      <c r="R145" s="10"/>
      <c r="S145" s="10"/>
      <c r="T145" s="10"/>
      <c r="U145" s="10"/>
      <c r="V145" s="10"/>
      <c r="W145" s="67" t="s">
        <v>2634</v>
      </c>
      <c r="X145" s="6" t="s">
        <v>2635</v>
      </c>
      <c r="Y145" s="36" t="s">
        <v>2636</v>
      </c>
      <c r="Z145" s="1" t="s">
        <v>2637</v>
      </c>
      <c r="AA145" s="74"/>
      <c r="AB145" s="74" t="s">
        <v>2638</v>
      </c>
      <c r="AC145" s="75" t="s">
        <v>2639</v>
      </c>
      <c r="AD145" s="76">
        <v>-9.91629</v>
      </c>
      <c r="AE145" s="77"/>
      <c r="AF145" s="72"/>
      <c r="AG145" s="10"/>
      <c r="AH145" s="10"/>
      <c r="AI145" s="71"/>
      <c r="AJ145" s="61"/>
      <c r="AK145" s="61"/>
    </row>
    <row r="146" spans="1:44" ht="12">
      <c r="A146" s="16" t="s">
        <v>2640</v>
      </c>
      <c r="C146" s="10"/>
      <c r="D146" s="10"/>
      <c r="E146" s="82" t="s">
        <v>2641</v>
      </c>
      <c r="F146" s="61" t="s">
        <v>2642</v>
      </c>
      <c r="G146" s="6"/>
      <c r="I146" s="10"/>
      <c r="J146" s="10"/>
      <c r="L146" s="10"/>
      <c r="N146" s="73"/>
      <c r="R146" s="10"/>
      <c r="S146" s="10"/>
      <c r="T146" s="10"/>
      <c r="U146" s="10"/>
      <c r="V146" s="10"/>
      <c r="W146" s="16" t="s">
        <v>2643</v>
      </c>
      <c r="X146" s="6" t="s">
        <v>2644</v>
      </c>
      <c r="Y146" s="16" t="s">
        <v>2645</v>
      </c>
      <c r="Z146" s="1" t="s">
        <v>2646</v>
      </c>
      <c r="AA146" s="16"/>
      <c r="AB146" s="16" t="s">
        <v>2647</v>
      </c>
      <c r="AC146" s="80" t="s">
        <v>2648</v>
      </c>
      <c r="AD146" s="81">
        <v>-9.9008625680000009</v>
      </c>
      <c r="AE146" s="6" t="s">
        <v>2649</v>
      </c>
      <c r="AG146" s="10"/>
      <c r="AI146" s="71"/>
      <c r="AJ146" s="61"/>
      <c r="AL146" s="6" t="s">
        <v>2650</v>
      </c>
      <c r="AM146" s="44">
        <v>4</v>
      </c>
      <c r="AN146" s="6" t="s">
        <v>2651</v>
      </c>
      <c r="AO146" s="6" t="s">
        <v>2652</v>
      </c>
      <c r="AP146" s="34" t="s">
        <v>2653</v>
      </c>
      <c r="AQ146" s="6" t="s">
        <v>2654</v>
      </c>
      <c r="AR146" s="6" t="s">
        <v>2655</v>
      </c>
    </row>
    <row r="147" spans="1:44" ht="12">
      <c r="A147" s="16" t="s">
        <v>2656</v>
      </c>
      <c r="C147" s="10"/>
      <c r="D147" s="10"/>
      <c r="E147" s="82" t="s">
        <v>2657</v>
      </c>
      <c r="F147" s="61" t="s">
        <v>2658</v>
      </c>
      <c r="G147" s="6"/>
      <c r="I147" s="10"/>
      <c r="J147" s="10"/>
      <c r="L147" s="10"/>
      <c r="N147" s="73"/>
      <c r="R147" s="10"/>
      <c r="S147" s="10"/>
      <c r="T147" s="10"/>
      <c r="U147" s="10"/>
      <c r="V147" s="10"/>
      <c r="W147" s="16" t="s">
        <v>2659</v>
      </c>
      <c r="X147" s="6" t="s">
        <v>2660</v>
      </c>
      <c r="Y147" s="16" t="s">
        <v>2661</v>
      </c>
      <c r="Z147" s="1" t="s">
        <v>2662</v>
      </c>
      <c r="AA147" s="16"/>
      <c r="AB147" s="16" t="s">
        <v>2663</v>
      </c>
      <c r="AC147" s="80" t="s">
        <v>2664</v>
      </c>
      <c r="AD147" s="81">
        <v>-9.9017556459999998</v>
      </c>
      <c r="AE147" s="6" t="s">
        <v>2665</v>
      </c>
      <c r="AG147" s="10"/>
      <c r="AI147" s="71"/>
      <c r="AJ147" s="61"/>
      <c r="AL147" s="6" t="s">
        <v>2666</v>
      </c>
      <c r="AM147" s="44">
        <v>4</v>
      </c>
      <c r="AN147" s="6" t="s">
        <v>2667</v>
      </c>
      <c r="AO147" s="6" t="s">
        <v>2668</v>
      </c>
      <c r="AP147" s="34" t="s">
        <v>2669</v>
      </c>
      <c r="AQ147" s="6" t="s">
        <v>2670</v>
      </c>
      <c r="AR147" s="6" t="s">
        <v>2671</v>
      </c>
    </row>
    <row r="148" spans="1:44" ht="12">
      <c r="A148" s="16" t="s">
        <v>2672</v>
      </c>
      <c r="B148" s="6" t="s">
        <v>2673</v>
      </c>
      <c r="C148" s="10"/>
      <c r="D148" s="10"/>
      <c r="E148" s="82" t="s">
        <v>2674</v>
      </c>
      <c r="F148" s="61" t="s">
        <v>2675</v>
      </c>
      <c r="G148" s="6"/>
      <c r="I148" s="10"/>
      <c r="J148" s="10"/>
      <c r="L148" s="10"/>
      <c r="M148" s="6" t="s">
        <v>2676</v>
      </c>
      <c r="N148" s="73" t="s">
        <v>2677</v>
      </c>
      <c r="O148" s="6" t="s">
        <v>2678</v>
      </c>
      <c r="R148" s="10"/>
      <c r="S148" s="10"/>
      <c r="T148" s="10"/>
      <c r="U148" s="10"/>
      <c r="V148" s="10"/>
      <c r="W148" s="61" t="s">
        <v>2679</v>
      </c>
      <c r="X148" s="6" t="s">
        <v>2680</v>
      </c>
      <c r="Y148" s="16" t="s">
        <v>2681</v>
      </c>
      <c r="Z148" s="1" t="s">
        <v>2682</v>
      </c>
      <c r="AA148" s="10"/>
      <c r="AB148" s="10"/>
      <c r="AC148" s="80" t="s">
        <v>2683</v>
      </c>
      <c r="AD148" s="81">
        <v>-10.015277879999999</v>
      </c>
      <c r="AG148" s="10"/>
      <c r="AI148" s="71"/>
      <c r="AJ148" s="61"/>
      <c r="AL148" s="6" t="s">
        <v>2684</v>
      </c>
      <c r="AM148" s="44">
        <v>4</v>
      </c>
      <c r="AN148" s="6" t="s">
        <v>2685</v>
      </c>
      <c r="AO148" s="6" t="s">
        <v>2686</v>
      </c>
      <c r="AP148" s="34" t="s">
        <v>2687</v>
      </c>
      <c r="AQ148" s="6" t="s">
        <v>2688</v>
      </c>
      <c r="AR148" s="6" t="s">
        <v>2689</v>
      </c>
    </row>
    <row r="149" spans="1:44" ht="12">
      <c r="A149" s="16" t="s">
        <v>2690</v>
      </c>
      <c r="B149" s="6" t="s">
        <v>2691</v>
      </c>
      <c r="C149" s="10"/>
      <c r="D149" s="10"/>
      <c r="E149" s="82" t="s">
        <v>2692</v>
      </c>
      <c r="F149" s="61" t="s">
        <v>2693</v>
      </c>
      <c r="G149" s="6"/>
      <c r="I149" s="10"/>
      <c r="J149" s="10"/>
      <c r="L149" s="10"/>
      <c r="M149" s="6" t="s">
        <v>2694</v>
      </c>
      <c r="N149" s="73">
        <v>2</v>
      </c>
      <c r="O149" s="6" t="s">
        <v>2695</v>
      </c>
      <c r="R149" s="10"/>
      <c r="S149" s="10"/>
      <c r="T149" s="10"/>
      <c r="U149" s="10"/>
      <c r="V149" s="10"/>
      <c r="W149" s="61" t="s">
        <v>2696</v>
      </c>
      <c r="X149" s="6" t="s">
        <v>2697</v>
      </c>
      <c r="Y149" s="16" t="s">
        <v>2698</v>
      </c>
      <c r="Z149" s="1" t="s">
        <v>2699</v>
      </c>
      <c r="AA149" s="10"/>
      <c r="AB149" s="10"/>
      <c r="AC149" s="80" t="s">
        <v>2700</v>
      </c>
      <c r="AD149" s="81">
        <v>-9.9797235240000006</v>
      </c>
      <c r="AG149" s="10"/>
      <c r="AI149" s="71"/>
      <c r="AJ149" s="61"/>
      <c r="AL149" s="6" t="s">
        <v>2701</v>
      </c>
      <c r="AM149" s="44">
        <v>4</v>
      </c>
      <c r="AN149" s="6" t="s">
        <v>2702</v>
      </c>
      <c r="AO149" s="6" t="s">
        <v>2703</v>
      </c>
      <c r="AP149" s="34" t="s">
        <v>2704</v>
      </c>
      <c r="AQ149" s="6" t="s">
        <v>2705</v>
      </c>
      <c r="AR149" s="6" t="s">
        <v>2706</v>
      </c>
    </row>
    <row r="150" spans="1:44" ht="12">
      <c r="A150" s="16" t="s">
        <v>2707</v>
      </c>
      <c r="B150" s="6" t="s">
        <v>2708</v>
      </c>
      <c r="C150" s="10"/>
      <c r="D150" s="66">
        <v>41870</v>
      </c>
      <c r="E150" s="82" t="s">
        <v>2709</v>
      </c>
      <c r="F150" s="61" t="s">
        <v>2710</v>
      </c>
      <c r="G150" s="86" t="s">
        <v>2711</v>
      </c>
      <c r="H150" s="72"/>
      <c r="I150" s="67" t="s">
        <v>2712</v>
      </c>
      <c r="J150" s="10"/>
      <c r="L150" s="10"/>
      <c r="M150" s="6" t="s">
        <v>2713</v>
      </c>
      <c r="N150" s="73">
        <v>1</v>
      </c>
      <c r="O150" s="6" t="s">
        <v>2714</v>
      </c>
      <c r="R150" s="10"/>
      <c r="S150" s="10"/>
      <c r="T150" s="10"/>
      <c r="U150" s="10"/>
      <c r="V150" s="10"/>
      <c r="W150" s="61" t="s">
        <v>2715</v>
      </c>
      <c r="X150" s="6" t="s">
        <v>2716</v>
      </c>
      <c r="Y150" s="16" t="s">
        <v>2717</v>
      </c>
      <c r="Z150" s="1" t="s">
        <v>2718</v>
      </c>
      <c r="AA150" s="10"/>
      <c r="AB150" s="10"/>
      <c r="AC150" s="80" t="s">
        <v>2719</v>
      </c>
      <c r="AD150" s="81">
        <v>-10.01664441</v>
      </c>
      <c r="AE150" s="77"/>
      <c r="AF150" s="72"/>
      <c r="AG150" s="10"/>
      <c r="AI150" s="71"/>
      <c r="AJ150" s="61"/>
      <c r="AL150" s="6" t="s">
        <v>2720</v>
      </c>
      <c r="AM150" s="44">
        <v>4</v>
      </c>
      <c r="AN150" s="6" t="s">
        <v>2721</v>
      </c>
      <c r="AO150" s="6" t="s">
        <v>2722</v>
      </c>
      <c r="AP150" s="34" t="s">
        <v>2723</v>
      </c>
      <c r="AQ150" s="6" t="s">
        <v>2724</v>
      </c>
      <c r="AR150" s="6" t="s">
        <v>2725</v>
      </c>
    </row>
    <row r="151" spans="1:44" ht="12">
      <c r="A151" s="16" t="s">
        <v>2726</v>
      </c>
      <c r="B151" s="6" t="s">
        <v>2727</v>
      </c>
      <c r="C151" s="10"/>
      <c r="D151" s="10"/>
      <c r="E151" s="82" t="s">
        <v>2728</v>
      </c>
      <c r="F151" s="61" t="s">
        <v>2729</v>
      </c>
      <c r="G151" s="6"/>
      <c r="I151" s="10"/>
      <c r="J151" s="10"/>
      <c r="L151" s="10"/>
      <c r="M151" s="6" t="s">
        <v>2730</v>
      </c>
      <c r="N151" s="73">
        <v>2</v>
      </c>
      <c r="O151" s="6" t="s">
        <v>2731</v>
      </c>
      <c r="R151" s="10"/>
      <c r="S151" s="10"/>
      <c r="T151" s="10"/>
      <c r="U151" s="10"/>
      <c r="V151" s="10"/>
      <c r="W151" s="61" t="s">
        <v>2732</v>
      </c>
      <c r="X151" s="6" t="s">
        <v>2733</v>
      </c>
      <c r="Y151" s="16" t="s">
        <v>2734</v>
      </c>
      <c r="Z151" s="1" t="s">
        <v>2735</v>
      </c>
      <c r="AA151" s="10"/>
      <c r="AB151" s="10"/>
      <c r="AC151" s="80" t="s">
        <v>2736</v>
      </c>
      <c r="AD151" s="81">
        <v>-9.9584057599999998</v>
      </c>
      <c r="AG151" s="10"/>
      <c r="AI151" s="71"/>
      <c r="AJ151" s="61"/>
      <c r="AL151" s="6" t="s">
        <v>2737</v>
      </c>
      <c r="AM151" s="44">
        <v>4</v>
      </c>
      <c r="AN151" s="6" t="s">
        <v>2738</v>
      </c>
      <c r="AO151" s="6" t="s">
        <v>2739</v>
      </c>
      <c r="AP151" s="34" t="s">
        <v>2740</v>
      </c>
      <c r="AQ151" s="6" t="s">
        <v>2741</v>
      </c>
      <c r="AR151" s="6" t="s">
        <v>2742</v>
      </c>
    </row>
    <row r="152" spans="1:44" ht="12">
      <c r="A152" s="16" t="s">
        <v>2743</v>
      </c>
      <c r="C152" s="10"/>
      <c r="D152" s="10"/>
      <c r="E152" s="82" t="s">
        <v>2744</v>
      </c>
      <c r="F152" s="61" t="s">
        <v>2745</v>
      </c>
      <c r="G152" s="86" t="s">
        <v>2746</v>
      </c>
      <c r="H152" s="72"/>
      <c r="I152" s="67" t="s">
        <v>2747</v>
      </c>
      <c r="J152" s="10"/>
      <c r="L152" s="10"/>
      <c r="N152" s="73"/>
      <c r="R152" s="10"/>
      <c r="S152" s="10"/>
      <c r="T152" s="10"/>
      <c r="U152" s="10"/>
      <c r="V152" s="10"/>
      <c r="W152" s="16" t="s">
        <v>2748</v>
      </c>
      <c r="X152" s="6" t="s">
        <v>2749</v>
      </c>
      <c r="Y152" s="16" t="s">
        <v>2750</v>
      </c>
      <c r="Z152" s="6" t="s">
        <v>2751</v>
      </c>
      <c r="AA152" s="78"/>
      <c r="AB152" s="78" t="s">
        <v>2752</v>
      </c>
      <c r="AC152" s="80" t="s">
        <v>2753</v>
      </c>
      <c r="AD152" s="81">
        <v>-10.27175087</v>
      </c>
      <c r="AE152" s="6" t="s">
        <v>2754</v>
      </c>
      <c r="AG152" s="10"/>
      <c r="AI152" s="71"/>
      <c r="AJ152" s="61"/>
      <c r="AL152" s="6" t="s">
        <v>2755</v>
      </c>
      <c r="AM152" s="44">
        <v>4</v>
      </c>
      <c r="AN152" s="6" t="s">
        <v>2756</v>
      </c>
      <c r="AO152" s="6" t="s">
        <v>2757</v>
      </c>
      <c r="AP152" s="34" t="s">
        <v>2758</v>
      </c>
      <c r="AQ152" s="6" t="s">
        <v>2759</v>
      </c>
      <c r="AR152" s="6" t="s">
        <v>2760</v>
      </c>
    </row>
    <row r="153" spans="1:44" ht="12">
      <c r="A153" s="16" t="s">
        <v>2761</v>
      </c>
      <c r="C153" s="10"/>
      <c r="D153" s="10"/>
      <c r="E153" s="82" t="s">
        <v>2762</v>
      </c>
      <c r="F153" s="61" t="s">
        <v>2763</v>
      </c>
      <c r="G153" s="6"/>
      <c r="I153" s="10"/>
      <c r="J153" s="10"/>
      <c r="L153" s="10"/>
      <c r="N153" s="73"/>
      <c r="R153" s="10"/>
      <c r="S153" s="10"/>
      <c r="T153" s="10"/>
      <c r="U153" s="10"/>
      <c r="V153" s="10"/>
      <c r="W153" s="16" t="s">
        <v>2764</v>
      </c>
      <c r="X153" s="6" t="s">
        <v>2765</v>
      </c>
      <c r="Y153" s="16" t="s">
        <v>2766</v>
      </c>
      <c r="Z153" s="6" t="s">
        <v>2767</v>
      </c>
      <c r="AA153" s="16"/>
      <c r="AB153" s="16" t="s">
        <v>2768</v>
      </c>
      <c r="AC153" s="80" t="s">
        <v>2769</v>
      </c>
      <c r="AD153" s="81">
        <v>-10.26717827</v>
      </c>
      <c r="AE153" s="6" t="s">
        <v>2770</v>
      </c>
      <c r="AG153" s="10"/>
      <c r="AI153" s="71"/>
      <c r="AJ153" s="61"/>
      <c r="AL153" s="6" t="s">
        <v>2771</v>
      </c>
      <c r="AM153" s="44">
        <v>4</v>
      </c>
      <c r="AN153" s="6" t="s">
        <v>2772</v>
      </c>
      <c r="AO153" s="6" t="s">
        <v>2773</v>
      </c>
      <c r="AP153" s="34" t="s">
        <v>2774</v>
      </c>
      <c r="AQ153" s="6" t="s">
        <v>2775</v>
      </c>
      <c r="AR153" s="6" t="s">
        <v>2776</v>
      </c>
    </row>
    <row r="154" spans="1:44" ht="12">
      <c r="A154" s="16" t="s">
        <v>2777</v>
      </c>
      <c r="B154" s="10"/>
      <c r="C154" s="74" t="s">
        <v>2778</v>
      </c>
      <c r="D154" s="66">
        <v>41870</v>
      </c>
      <c r="E154" s="67" t="s">
        <v>2779</v>
      </c>
      <c r="F154" s="67" t="s">
        <v>2780</v>
      </c>
      <c r="G154" s="86" t="s">
        <v>2781</v>
      </c>
      <c r="H154" s="72"/>
      <c r="I154" s="67" t="s">
        <v>2782</v>
      </c>
      <c r="J154" s="67" t="s">
        <v>2783</v>
      </c>
      <c r="K154" s="10"/>
      <c r="L154" s="10"/>
      <c r="M154" s="10"/>
      <c r="N154" s="10"/>
      <c r="O154" s="10"/>
      <c r="P154" s="10"/>
      <c r="Q154" s="10"/>
      <c r="R154" s="10"/>
      <c r="S154" s="10"/>
      <c r="T154" s="10"/>
      <c r="U154" s="10"/>
      <c r="V154" s="10"/>
      <c r="W154" s="67" t="s">
        <v>2784</v>
      </c>
      <c r="X154" s="6" t="s">
        <v>2785</v>
      </c>
      <c r="Y154" s="67" t="s">
        <v>2786</v>
      </c>
      <c r="Z154" s="6" t="s">
        <v>2787</v>
      </c>
      <c r="AA154" s="92"/>
      <c r="AB154" s="92"/>
      <c r="AC154" s="75" t="s">
        <v>2788</v>
      </c>
      <c r="AD154" s="76">
        <v>-10.32474</v>
      </c>
      <c r="AE154" s="77"/>
      <c r="AF154" s="72"/>
      <c r="AG154" s="10"/>
      <c r="AH154" s="15" t="s">
        <v>2789</v>
      </c>
      <c r="AI154" s="71"/>
      <c r="AJ154" s="61"/>
      <c r="AK154" s="61"/>
    </row>
    <row r="155" spans="1:44" ht="12">
      <c r="A155" s="16" t="s">
        <v>2790</v>
      </c>
      <c r="C155" s="10"/>
      <c r="D155" s="10"/>
      <c r="E155" s="82" t="s">
        <v>2791</v>
      </c>
      <c r="F155" s="61" t="s">
        <v>2792</v>
      </c>
      <c r="G155" s="6"/>
      <c r="I155" s="10"/>
      <c r="J155" s="10"/>
      <c r="L155" s="10"/>
      <c r="N155" s="73"/>
      <c r="R155" s="10"/>
      <c r="S155" s="10"/>
      <c r="T155" s="10"/>
      <c r="U155" s="10"/>
      <c r="V155" s="10"/>
      <c r="W155" s="16" t="s">
        <v>2793</v>
      </c>
      <c r="X155" s="6" t="s">
        <v>2794</v>
      </c>
      <c r="Y155" s="16" t="s">
        <v>2795</v>
      </c>
      <c r="Z155" s="1" t="s">
        <v>2796</v>
      </c>
      <c r="AA155" s="16"/>
      <c r="AB155" s="16" t="s">
        <v>2797</v>
      </c>
      <c r="AC155" s="80" t="s">
        <v>2798</v>
      </c>
      <c r="AD155" s="81">
        <v>-9.9867657080000001</v>
      </c>
      <c r="AE155" s="6" t="s">
        <v>2799</v>
      </c>
      <c r="AG155" s="10"/>
      <c r="AI155" s="71"/>
      <c r="AJ155" s="61"/>
      <c r="AL155" s="6" t="s">
        <v>2800</v>
      </c>
      <c r="AM155" s="44">
        <v>4</v>
      </c>
      <c r="AN155" s="6" t="s">
        <v>2801</v>
      </c>
      <c r="AO155" s="6" t="s">
        <v>2802</v>
      </c>
      <c r="AP155" s="34" t="s">
        <v>2803</v>
      </c>
      <c r="AQ155" s="6" t="s">
        <v>2804</v>
      </c>
      <c r="AR155" s="6" t="s">
        <v>2805</v>
      </c>
    </row>
    <row r="156" spans="1:44" ht="12">
      <c r="A156" s="16" t="s">
        <v>2806</v>
      </c>
      <c r="C156" s="10"/>
      <c r="D156" s="10"/>
      <c r="E156" s="82" t="s">
        <v>2807</v>
      </c>
      <c r="F156" s="61" t="s">
        <v>2808</v>
      </c>
      <c r="G156" s="6"/>
      <c r="I156" s="10"/>
      <c r="J156" s="10"/>
      <c r="L156" s="10"/>
      <c r="N156" s="73"/>
      <c r="R156" s="10"/>
      <c r="S156" s="10"/>
      <c r="T156" s="10"/>
      <c r="U156" s="10"/>
      <c r="V156" s="10"/>
      <c r="W156" s="16" t="s">
        <v>2809</v>
      </c>
      <c r="X156" s="6" t="s">
        <v>2810</v>
      </c>
      <c r="Y156" s="16" t="s">
        <v>2811</v>
      </c>
      <c r="Z156" s="1" t="s">
        <v>2812</v>
      </c>
      <c r="AA156" s="16"/>
      <c r="AB156" s="16" t="s">
        <v>2813</v>
      </c>
      <c r="AC156" s="80" t="s">
        <v>2814</v>
      </c>
      <c r="AD156" s="81">
        <v>-9.985108662</v>
      </c>
      <c r="AE156" s="6" t="s">
        <v>2815</v>
      </c>
      <c r="AG156" s="10"/>
      <c r="AI156" s="71"/>
      <c r="AJ156" s="61"/>
      <c r="AL156" s="6" t="s">
        <v>2816</v>
      </c>
      <c r="AM156" s="44">
        <v>4</v>
      </c>
      <c r="AN156" s="6" t="s">
        <v>2817</v>
      </c>
      <c r="AO156" s="6" t="s">
        <v>2818</v>
      </c>
      <c r="AP156" s="34" t="s">
        <v>2819</v>
      </c>
      <c r="AQ156" s="6" t="s">
        <v>2820</v>
      </c>
      <c r="AR156" s="6" t="s">
        <v>2821</v>
      </c>
    </row>
    <row r="157" spans="1:44" ht="12">
      <c r="A157" s="16" t="s">
        <v>2822</v>
      </c>
      <c r="B157" s="10"/>
      <c r="C157" s="92"/>
      <c r="D157" s="66">
        <v>41870</v>
      </c>
      <c r="E157" s="67" t="s">
        <v>2823</v>
      </c>
      <c r="F157" s="67" t="s">
        <v>2824</v>
      </c>
      <c r="G157" s="86" t="s">
        <v>2825</v>
      </c>
      <c r="H157" s="72"/>
      <c r="I157" s="67" t="s">
        <v>2826</v>
      </c>
      <c r="J157" s="67" t="s">
        <v>2827</v>
      </c>
      <c r="K157" s="10"/>
      <c r="L157" s="10"/>
      <c r="M157" s="10"/>
      <c r="N157" s="10"/>
      <c r="O157" s="10"/>
      <c r="P157" s="10"/>
      <c r="Q157" s="10"/>
      <c r="R157" s="10"/>
      <c r="S157" s="10"/>
      <c r="T157" s="10"/>
      <c r="U157" s="10"/>
      <c r="V157" s="10"/>
      <c r="W157" s="67" t="s">
        <v>2828</v>
      </c>
      <c r="X157" s="6" t="s">
        <v>2829</v>
      </c>
      <c r="Y157" s="67" t="s">
        <v>2830</v>
      </c>
      <c r="Z157" s="1" t="s">
        <v>2831</v>
      </c>
      <c r="AA157" s="67"/>
      <c r="AB157" s="67" t="s">
        <v>2832</v>
      </c>
      <c r="AC157" s="75" t="s">
        <v>2833</v>
      </c>
      <c r="AD157" s="76">
        <v>-11.355560000000001</v>
      </c>
      <c r="AE157" s="129" t="s">
        <v>2834</v>
      </c>
      <c r="AF157" s="72"/>
      <c r="AG157" s="16" t="s">
        <v>2835</v>
      </c>
      <c r="AH157" s="10"/>
      <c r="AI157" s="71"/>
      <c r="AJ157" s="61"/>
      <c r="AK157" s="61"/>
    </row>
    <row r="158" spans="1:44" ht="12">
      <c r="A158" s="16" t="s">
        <v>2836</v>
      </c>
      <c r="B158" s="10"/>
      <c r="C158" s="92"/>
      <c r="D158" s="66">
        <v>41870</v>
      </c>
      <c r="E158" s="67" t="s">
        <v>2837</v>
      </c>
      <c r="F158" s="67" t="s">
        <v>2838</v>
      </c>
      <c r="G158" s="86" t="s">
        <v>2839</v>
      </c>
      <c r="H158" s="72"/>
      <c r="I158" s="67" t="s">
        <v>2840</v>
      </c>
      <c r="J158" s="67" t="s">
        <v>2841</v>
      </c>
      <c r="K158" s="10"/>
      <c r="L158" s="10"/>
      <c r="M158" s="10"/>
      <c r="N158" s="10"/>
      <c r="O158" s="10"/>
      <c r="P158" s="10"/>
      <c r="Q158" s="10"/>
      <c r="R158" s="10"/>
      <c r="S158" s="10"/>
      <c r="T158" s="10"/>
      <c r="U158" s="10"/>
      <c r="V158" s="10"/>
      <c r="W158" s="67" t="s">
        <v>2842</v>
      </c>
      <c r="X158" s="6" t="s">
        <v>2843</v>
      </c>
      <c r="Y158" s="67" t="s">
        <v>2844</v>
      </c>
      <c r="Z158" s="1" t="s">
        <v>2845</v>
      </c>
      <c r="AA158" s="67"/>
      <c r="AB158" s="67" t="s">
        <v>2846</v>
      </c>
      <c r="AC158" s="75" t="s">
        <v>2847</v>
      </c>
      <c r="AD158" s="76">
        <v>-11.367369999999999</v>
      </c>
      <c r="AE158" s="77"/>
      <c r="AF158" s="72"/>
      <c r="AG158" s="10"/>
      <c r="AH158" s="10"/>
      <c r="AI158" s="71"/>
      <c r="AJ158" s="61"/>
      <c r="AK158" s="61"/>
    </row>
    <row r="159" spans="1:44" ht="12">
      <c r="A159" s="16" t="s">
        <v>2848</v>
      </c>
      <c r="B159" s="10"/>
      <c r="C159" s="92"/>
      <c r="D159" s="66">
        <v>41870</v>
      </c>
      <c r="E159" s="67" t="s">
        <v>2849</v>
      </c>
      <c r="F159" s="67" t="s">
        <v>2850</v>
      </c>
      <c r="G159" s="86" t="s">
        <v>2851</v>
      </c>
      <c r="H159" s="72"/>
      <c r="I159" s="67" t="s">
        <v>2852</v>
      </c>
      <c r="J159" s="67" t="s">
        <v>2853</v>
      </c>
      <c r="K159" s="10"/>
      <c r="L159" s="10"/>
      <c r="M159" s="10"/>
      <c r="N159" s="10"/>
      <c r="O159" s="10"/>
      <c r="P159" s="10"/>
      <c r="Q159" s="10"/>
      <c r="R159" s="10"/>
      <c r="S159" s="10"/>
      <c r="T159" s="10"/>
      <c r="U159" s="10"/>
      <c r="V159" s="10"/>
      <c r="W159" s="67" t="s">
        <v>2854</v>
      </c>
      <c r="X159" s="6" t="s">
        <v>2855</v>
      </c>
      <c r="Y159" s="67" t="s">
        <v>2856</v>
      </c>
      <c r="Z159" s="1" t="s">
        <v>2857</v>
      </c>
      <c r="AA159" s="67"/>
      <c r="AB159" s="67" t="s">
        <v>2858</v>
      </c>
      <c r="AC159" s="113" t="s">
        <v>2859</v>
      </c>
      <c r="AD159" s="114" t="s">
        <v>2860</v>
      </c>
      <c r="AE159" s="77"/>
      <c r="AF159" s="72"/>
      <c r="AG159" s="10"/>
      <c r="AH159" s="10"/>
      <c r="AI159" s="71"/>
      <c r="AJ159" s="61"/>
      <c r="AK159" s="61"/>
    </row>
    <row r="160" spans="1:44" ht="12">
      <c r="A160" s="16" t="s">
        <v>2861</v>
      </c>
      <c r="B160" s="1" t="s">
        <v>2862</v>
      </c>
      <c r="C160" s="16" t="s">
        <v>2863</v>
      </c>
      <c r="D160" s="66">
        <v>41870</v>
      </c>
      <c r="E160" s="61" t="s">
        <v>2864</v>
      </c>
      <c r="F160" s="61" t="s">
        <v>2865</v>
      </c>
      <c r="G160" s="86" t="s">
        <v>2866</v>
      </c>
      <c r="H160" s="72"/>
      <c r="I160" s="67" t="s">
        <v>2867</v>
      </c>
      <c r="J160" s="10"/>
      <c r="L160" s="10"/>
      <c r="M160" s="6" t="s">
        <v>2868</v>
      </c>
      <c r="N160" s="73">
        <v>2</v>
      </c>
      <c r="O160" s="6" t="s">
        <v>2869</v>
      </c>
      <c r="R160" s="10"/>
      <c r="S160" s="10"/>
      <c r="T160" s="10"/>
      <c r="U160" s="10"/>
      <c r="V160" s="10"/>
      <c r="W160" s="78" t="s">
        <v>2870</v>
      </c>
      <c r="X160" s="6" t="s">
        <v>2871</v>
      </c>
      <c r="Y160" s="61" t="s">
        <v>2872</v>
      </c>
      <c r="Z160" s="1" t="s">
        <v>2873</v>
      </c>
      <c r="AA160" s="67"/>
      <c r="AB160" s="67" t="s">
        <v>2874</v>
      </c>
      <c r="AC160" s="80" t="s">
        <v>2875</v>
      </c>
      <c r="AD160" s="81">
        <v>-11.33382001</v>
      </c>
      <c r="AE160" s="77"/>
      <c r="AG160" s="6" t="s">
        <v>2876</v>
      </c>
      <c r="AI160" s="71"/>
      <c r="AJ160" s="61"/>
      <c r="AL160" s="6" t="s">
        <v>2877</v>
      </c>
      <c r="AM160" s="44">
        <v>1</v>
      </c>
      <c r="AN160" s="6" t="s">
        <v>2878</v>
      </c>
      <c r="AO160" s="6" t="s">
        <v>2879</v>
      </c>
      <c r="AP160" s="34" t="s">
        <v>2880</v>
      </c>
      <c r="AQ160" s="6" t="s">
        <v>2881</v>
      </c>
      <c r="AR160" s="6" t="s">
        <v>2882</v>
      </c>
    </row>
    <row r="161" spans="1:44" ht="12">
      <c r="A161" s="16" t="s">
        <v>2883</v>
      </c>
      <c r="B161" s="1" t="s">
        <v>2884</v>
      </c>
      <c r="C161" s="10"/>
      <c r="D161" s="10"/>
      <c r="E161" s="82" t="s">
        <v>2885</v>
      </c>
      <c r="F161" s="61" t="s">
        <v>2886</v>
      </c>
      <c r="G161" s="32" t="s">
        <v>2887</v>
      </c>
      <c r="I161" s="10"/>
      <c r="J161" s="10"/>
      <c r="L161" s="10"/>
      <c r="M161" s="6" t="s">
        <v>2888</v>
      </c>
      <c r="N161" s="73">
        <v>3</v>
      </c>
      <c r="O161" s="6" t="s">
        <v>2889</v>
      </c>
      <c r="R161" s="10"/>
      <c r="S161" s="10"/>
      <c r="T161" s="10"/>
      <c r="U161" s="10"/>
      <c r="V161" s="10"/>
      <c r="W161" s="78" t="s">
        <v>2890</v>
      </c>
      <c r="X161" s="6" t="s">
        <v>2891</v>
      </c>
      <c r="Y161" s="61" t="s">
        <v>2892</v>
      </c>
      <c r="Z161" s="1" t="s">
        <v>2893</v>
      </c>
      <c r="AA161" s="10"/>
      <c r="AB161" s="10"/>
      <c r="AC161" s="80" t="s">
        <v>2894</v>
      </c>
      <c r="AD161" s="81">
        <v>-11.16636183</v>
      </c>
      <c r="AG161" s="6" t="s">
        <v>2895</v>
      </c>
      <c r="AI161" s="71"/>
      <c r="AJ161" s="61"/>
      <c r="AL161" s="6" t="s">
        <v>2896</v>
      </c>
      <c r="AM161" s="44">
        <v>1</v>
      </c>
      <c r="AN161" s="6" t="s">
        <v>2897</v>
      </c>
      <c r="AO161" s="6" t="s">
        <v>2898</v>
      </c>
      <c r="AP161" s="34" t="s">
        <v>2899</v>
      </c>
      <c r="AQ161" s="6" t="s">
        <v>2900</v>
      </c>
      <c r="AR161" s="6" t="s">
        <v>2901</v>
      </c>
    </row>
    <row r="162" spans="1:44" ht="12">
      <c r="A162" s="16" t="s">
        <v>2902</v>
      </c>
      <c r="B162" s="1" t="s">
        <v>2903</v>
      </c>
      <c r="C162" s="10"/>
      <c r="D162" s="10"/>
      <c r="E162" s="82" t="s">
        <v>2904</v>
      </c>
      <c r="F162" s="61" t="s">
        <v>2905</v>
      </c>
      <c r="G162" s="6" t="s">
        <v>2906</v>
      </c>
      <c r="I162" s="10"/>
      <c r="J162" s="10"/>
      <c r="L162" s="10"/>
      <c r="M162" s="6" t="s">
        <v>2907</v>
      </c>
      <c r="N162" s="73">
        <v>15</v>
      </c>
      <c r="O162" s="6" t="s">
        <v>2908</v>
      </c>
      <c r="R162" s="10"/>
      <c r="S162" s="10"/>
      <c r="T162" s="10"/>
      <c r="U162" s="10"/>
      <c r="V162" s="10"/>
      <c r="W162" s="78" t="s">
        <v>2909</v>
      </c>
      <c r="X162" s="6" t="s">
        <v>2910</v>
      </c>
      <c r="Y162" s="61" t="s">
        <v>2911</v>
      </c>
      <c r="Z162" s="1" t="s">
        <v>2912</v>
      </c>
      <c r="AA162" s="10"/>
      <c r="AB162" s="10"/>
      <c r="AC162" s="80" t="s">
        <v>2913</v>
      </c>
      <c r="AD162" s="81">
        <v>-11.37019282</v>
      </c>
      <c r="AG162" s="6" t="s">
        <v>2914</v>
      </c>
      <c r="AI162" s="71"/>
      <c r="AJ162" s="61"/>
      <c r="AL162" s="6" t="s">
        <v>2915</v>
      </c>
      <c r="AM162" s="44">
        <v>1</v>
      </c>
      <c r="AN162" s="6" t="s">
        <v>2916</v>
      </c>
      <c r="AO162" s="6" t="s">
        <v>2917</v>
      </c>
      <c r="AP162" s="34" t="s">
        <v>2918</v>
      </c>
      <c r="AQ162" s="6" t="s">
        <v>2919</v>
      </c>
      <c r="AR162" s="6" t="s">
        <v>2920</v>
      </c>
    </row>
    <row r="163" spans="1:44" ht="12">
      <c r="A163" s="16" t="s">
        <v>2921</v>
      </c>
      <c r="B163" s="10"/>
      <c r="C163" s="92"/>
      <c r="D163" s="66">
        <v>41870</v>
      </c>
      <c r="E163" s="67" t="s">
        <v>2922</v>
      </c>
      <c r="F163" s="67" t="s">
        <v>2923</v>
      </c>
      <c r="G163" s="86" t="s">
        <v>2924</v>
      </c>
      <c r="H163" s="72"/>
      <c r="I163" s="67" t="s">
        <v>2925</v>
      </c>
      <c r="J163" s="67" t="s">
        <v>2926</v>
      </c>
      <c r="K163" s="10"/>
      <c r="L163" s="10"/>
      <c r="M163" s="10"/>
      <c r="N163" s="10"/>
      <c r="O163" s="10"/>
      <c r="P163" s="10"/>
      <c r="Q163" s="10"/>
      <c r="R163" s="10"/>
      <c r="S163" s="10"/>
      <c r="T163" s="10"/>
      <c r="U163" s="10"/>
      <c r="V163" s="10"/>
      <c r="W163" s="67" t="s">
        <v>2927</v>
      </c>
      <c r="X163" s="6" t="s">
        <v>2928</v>
      </c>
      <c r="Y163" s="67" t="s">
        <v>2929</v>
      </c>
      <c r="Z163" s="6" t="s">
        <v>2930</v>
      </c>
      <c r="AA163" s="67"/>
      <c r="AB163" s="67" t="s">
        <v>2931</v>
      </c>
      <c r="AC163" s="75" t="s">
        <v>2932</v>
      </c>
      <c r="AD163" s="76">
        <v>-11.065060000000001</v>
      </c>
      <c r="AE163" s="77"/>
      <c r="AF163" s="72"/>
      <c r="AG163" s="10"/>
      <c r="AH163" s="10"/>
      <c r="AI163" s="71"/>
      <c r="AJ163" s="61"/>
      <c r="AK163" s="61"/>
    </row>
    <row r="164" spans="1:44" ht="12">
      <c r="A164" s="16" t="s">
        <v>2933</v>
      </c>
      <c r="B164" s="10"/>
      <c r="C164" s="92"/>
      <c r="D164" s="66">
        <v>41870</v>
      </c>
      <c r="E164" s="67" t="s">
        <v>2934</v>
      </c>
      <c r="F164" s="67" t="s">
        <v>2935</v>
      </c>
      <c r="G164" s="86" t="s">
        <v>2936</v>
      </c>
      <c r="H164" s="72"/>
      <c r="I164" s="67" t="s">
        <v>2937</v>
      </c>
      <c r="J164" s="67" t="s">
        <v>2938</v>
      </c>
      <c r="K164" s="10"/>
      <c r="L164" s="10"/>
      <c r="M164" s="10"/>
      <c r="N164" s="10"/>
      <c r="O164" s="10"/>
      <c r="P164" s="10"/>
      <c r="Q164" s="10"/>
      <c r="R164" s="10"/>
      <c r="S164" s="10"/>
      <c r="T164" s="10"/>
      <c r="U164" s="10"/>
      <c r="V164" s="10"/>
      <c r="W164" s="67" t="s">
        <v>2939</v>
      </c>
      <c r="X164" s="6" t="s">
        <v>2940</v>
      </c>
      <c r="Y164" s="67" t="s">
        <v>2941</v>
      </c>
      <c r="Z164" s="6" t="s">
        <v>2942</v>
      </c>
      <c r="AA164" s="67"/>
      <c r="AB164" s="67" t="s">
        <v>2943</v>
      </c>
      <c r="AC164" s="75" t="s">
        <v>2944</v>
      </c>
      <c r="AD164" s="76">
        <v>-11.25206</v>
      </c>
      <c r="AE164" s="77"/>
      <c r="AF164" s="72"/>
      <c r="AG164" s="10"/>
      <c r="AH164" s="10"/>
      <c r="AI164" s="71"/>
      <c r="AJ164" s="61"/>
      <c r="AK164" s="61"/>
    </row>
    <row r="165" spans="1:44" ht="12">
      <c r="A165" s="16" t="s">
        <v>2945</v>
      </c>
      <c r="B165" s="1" t="s">
        <v>2946</v>
      </c>
      <c r="C165" s="10"/>
      <c r="D165" s="66">
        <v>41870</v>
      </c>
      <c r="E165" s="82" t="s">
        <v>2947</v>
      </c>
      <c r="F165" s="61" t="s">
        <v>2948</v>
      </c>
      <c r="G165" s="86" t="s">
        <v>2949</v>
      </c>
      <c r="H165" s="72"/>
      <c r="I165" s="67" t="s">
        <v>2950</v>
      </c>
      <c r="J165" s="10"/>
      <c r="L165" s="10"/>
      <c r="M165" s="6" t="s">
        <v>2951</v>
      </c>
      <c r="N165" s="73">
        <v>3</v>
      </c>
      <c r="O165" s="6" t="s">
        <v>2952</v>
      </c>
      <c r="R165" s="10"/>
      <c r="S165" s="10"/>
      <c r="T165" s="10"/>
      <c r="U165" s="10"/>
      <c r="V165" s="10"/>
      <c r="W165" s="78" t="s">
        <v>2953</v>
      </c>
      <c r="X165" s="6" t="s">
        <v>2954</v>
      </c>
      <c r="Y165" s="61" t="s">
        <v>2955</v>
      </c>
      <c r="Z165" s="6" t="s">
        <v>2956</v>
      </c>
      <c r="AA165" s="16"/>
      <c r="AB165" s="16" t="s">
        <v>2957</v>
      </c>
      <c r="AC165" s="75" t="s">
        <v>2958</v>
      </c>
      <c r="AD165" s="76">
        <v>-11.06532</v>
      </c>
      <c r="AE165" s="77"/>
      <c r="AF165" s="72"/>
      <c r="AG165" s="6" t="s">
        <v>2959</v>
      </c>
      <c r="AI165" s="71"/>
      <c r="AJ165" s="61"/>
      <c r="AL165" s="6" t="s">
        <v>2960</v>
      </c>
      <c r="AM165" s="44">
        <v>1</v>
      </c>
      <c r="AN165" s="6" t="s">
        <v>2961</v>
      </c>
      <c r="AO165" s="6" t="s">
        <v>2962</v>
      </c>
      <c r="AP165" s="34" t="s">
        <v>2963</v>
      </c>
      <c r="AQ165" s="6" t="s">
        <v>2964</v>
      </c>
      <c r="AR165" s="6" t="s">
        <v>2965</v>
      </c>
    </row>
    <row r="166" spans="1:44" ht="12">
      <c r="A166" s="41" t="s">
        <v>2966</v>
      </c>
      <c r="B166" s="37" t="s">
        <v>2967</v>
      </c>
      <c r="C166" s="130" t="s">
        <v>2968</v>
      </c>
      <c r="D166" s="122"/>
      <c r="E166" s="82" t="s">
        <v>2969</v>
      </c>
      <c r="F166" s="82" t="s">
        <v>2970</v>
      </c>
      <c r="G166" s="131" t="s">
        <v>2971</v>
      </c>
      <c r="H166" s="47"/>
      <c r="I166" s="122"/>
      <c r="J166" s="122"/>
      <c r="K166" s="47"/>
      <c r="L166" s="122"/>
      <c r="M166" s="50" t="s">
        <v>2972</v>
      </c>
      <c r="N166" s="132">
        <v>3</v>
      </c>
      <c r="O166" s="50" t="s">
        <v>2973</v>
      </c>
      <c r="P166" s="47"/>
      <c r="Q166" s="47"/>
      <c r="R166" s="122"/>
      <c r="S166" s="122"/>
      <c r="T166" s="122"/>
      <c r="U166" s="122"/>
      <c r="V166" s="122"/>
      <c r="W166" s="133" t="s">
        <v>2974</v>
      </c>
      <c r="X166" s="6" t="s">
        <v>2975</v>
      </c>
      <c r="Y166" s="82" t="s">
        <v>2976</v>
      </c>
      <c r="Z166" s="6" t="s">
        <v>2977</v>
      </c>
      <c r="AA166" s="41"/>
      <c r="AB166" s="41" t="s">
        <v>2978</v>
      </c>
      <c r="AC166" s="134" t="s">
        <v>2979</v>
      </c>
      <c r="AD166" s="135">
        <v>-11.136645720000001</v>
      </c>
      <c r="AE166" s="47"/>
      <c r="AF166" s="47"/>
      <c r="AG166" s="50" t="s">
        <v>2980</v>
      </c>
      <c r="AH166" s="47"/>
      <c r="AI166" s="128"/>
      <c r="AJ166" s="82"/>
      <c r="AK166" s="47"/>
      <c r="AL166" s="50" t="s">
        <v>2981</v>
      </c>
      <c r="AM166" s="51">
        <v>1</v>
      </c>
      <c r="AN166" s="50" t="s">
        <v>2982</v>
      </c>
      <c r="AO166" s="50" t="s">
        <v>2983</v>
      </c>
      <c r="AP166" s="136" t="s">
        <v>2984</v>
      </c>
      <c r="AQ166" s="50" t="s">
        <v>2985</v>
      </c>
      <c r="AR166" s="50" t="s">
        <v>2986</v>
      </c>
    </row>
    <row r="167" spans="1:44" ht="12">
      <c r="A167" s="16" t="s">
        <v>2987</v>
      </c>
      <c r="B167" s="10"/>
      <c r="C167" s="92"/>
      <c r="D167" s="66">
        <v>41870</v>
      </c>
      <c r="E167" s="67" t="s">
        <v>2988</v>
      </c>
      <c r="F167" s="67" t="s">
        <v>2989</v>
      </c>
      <c r="G167" s="86" t="s">
        <v>2990</v>
      </c>
      <c r="H167" s="72"/>
      <c r="I167" s="67" t="s">
        <v>2991</v>
      </c>
      <c r="J167" s="67" t="s">
        <v>2992</v>
      </c>
      <c r="K167" s="10"/>
      <c r="L167" s="10"/>
      <c r="M167" s="10"/>
      <c r="N167" s="10"/>
      <c r="O167" s="10"/>
      <c r="P167" s="10"/>
      <c r="Q167" s="10"/>
      <c r="R167" s="10"/>
      <c r="S167" s="10"/>
      <c r="T167" s="10"/>
      <c r="U167" s="10"/>
      <c r="V167" s="10"/>
      <c r="W167" s="67" t="s">
        <v>2993</v>
      </c>
      <c r="X167" s="6" t="s">
        <v>2994</v>
      </c>
      <c r="Y167" s="67" t="s">
        <v>2995</v>
      </c>
      <c r="Z167" s="6" t="s">
        <v>2996</v>
      </c>
      <c r="AA167" s="92"/>
      <c r="AB167" s="92"/>
      <c r="AC167" s="75" t="s">
        <v>2997</v>
      </c>
      <c r="AD167" s="76">
        <v>-11.21191</v>
      </c>
      <c r="AE167" s="77"/>
      <c r="AF167" s="72"/>
      <c r="AG167" s="10"/>
      <c r="AH167" s="10"/>
      <c r="AI167" s="71"/>
      <c r="AJ167" s="61"/>
      <c r="AK167" s="61"/>
    </row>
    <row r="168" spans="1:44" ht="12">
      <c r="A168" s="16" t="s">
        <v>2998</v>
      </c>
      <c r="B168" s="10"/>
      <c r="C168" s="92"/>
      <c r="D168" s="66">
        <v>41870</v>
      </c>
      <c r="E168" s="67" t="s">
        <v>2999</v>
      </c>
      <c r="F168" s="67" t="s">
        <v>3000</v>
      </c>
      <c r="G168" s="86" t="s">
        <v>3001</v>
      </c>
      <c r="H168" s="72"/>
      <c r="I168" s="67" t="s">
        <v>3002</v>
      </c>
      <c r="J168" s="67" t="s">
        <v>3003</v>
      </c>
      <c r="K168" s="10"/>
      <c r="L168" s="10"/>
      <c r="M168" s="10"/>
      <c r="N168" s="10"/>
      <c r="O168" s="10"/>
      <c r="P168" s="10"/>
      <c r="Q168" s="10"/>
      <c r="R168" s="10"/>
      <c r="S168" s="10"/>
      <c r="T168" s="10"/>
      <c r="U168" s="10"/>
      <c r="V168" s="10"/>
      <c r="W168" s="67" t="s">
        <v>3004</v>
      </c>
      <c r="X168" s="6" t="s">
        <v>3005</v>
      </c>
      <c r="Y168" s="67" t="s">
        <v>3006</v>
      </c>
      <c r="Z168" s="6" t="s">
        <v>3007</v>
      </c>
      <c r="AA168" s="92"/>
      <c r="AB168" s="92"/>
      <c r="AC168" s="75" t="s">
        <v>3008</v>
      </c>
      <c r="AD168" s="76">
        <v>-11.08581</v>
      </c>
      <c r="AE168" s="77"/>
      <c r="AF168" s="72"/>
      <c r="AG168" s="10"/>
      <c r="AH168" s="10"/>
      <c r="AI168" s="71"/>
      <c r="AJ168" s="61"/>
      <c r="AK168" s="61"/>
    </row>
    <row r="169" spans="1:44" ht="12">
      <c r="A169" s="16" t="s">
        <v>3009</v>
      </c>
      <c r="B169" s="1" t="s">
        <v>3010</v>
      </c>
      <c r="C169" s="10"/>
      <c r="D169" s="10"/>
      <c r="E169" s="82" t="s">
        <v>3011</v>
      </c>
      <c r="F169" s="61" t="s">
        <v>3012</v>
      </c>
      <c r="G169" s="32" t="s">
        <v>3013</v>
      </c>
      <c r="I169" s="10"/>
      <c r="J169" s="10"/>
      <c r="L169" s="10"/>
      <c r="M169" s="6" t="s">
        <v>3014</v>
      </c>
      <c r="N169" s="73">
        <v>3</v>
      </c>
      <c r="O169" s="6" t="s">
        <v>3015</v>
      </c>
      <c r="R169" s="10"/>
      <c r="S169" s="10"/>
      <c r="T169" s="10"/>
      <c r="U169" s="10"/>
      <c r="V169" s="10"/>
      <c r="W169" s="78" t="s">
        <v>3016</v>
      </c>
      <c r="X169" s="6" t="s">
        <v>3017</v>
      </c>
      <c r="Y169" s="61" t="s">
        <v>3018</v>
      </c>
      <c r="Z169" s="6" t="s">
        <v>3019</v>
      </c>
      <c r="AA169" s="10"/>
      <c r="AB169" s="10"/>
      <c r="AC169" s="80" t="s">
        <v>3020</v>
      </c>
      <c r="AD169" s="81" t="s">
        <v>3021</v>
      </c>
      <c r="AG169" s="6" t="s">
        <v>3022</v>
      </c>
      <c r="AI169" s="71"/>
      <c r="AJ169" s="61"/>
      <c r="AL169" s="6" t="s">
        <v>3023</v>
      </c>
      <c r="AM169" s="44">
        <v>1</v>
      </c>
      <c r="AN169" s="6" t="s">
        <v>3024</v>
      </c>
      <c r="AO169" s="6" t="s">
        <v>3025</v>
      </c>
      <c r="AP169" s="34" t="s">
        <v>3026</v>
      </c>
      <c r="AQ169" s="6" t="s">
        <v>3027</v>
      </c>
      <c r="AR169" s="6" t="s">
        <v>3028</v>
      </c>
    </row>
    <row r="170" spans="1:44" ht="12">
      <c r="A170" s="16" t="s">
        <v>3029</v>
      </c>
      <c r="B170" s="1" t="s">
        <v>3030</v>
      </c>
      <c r="C170" s="16" t="s">
        <v>3031</v>
      </c>
      <c r="D170" s="10"/>
      <c r="E170" s="61" t="s">
        <v>3032</v>
      </c>
      <c r="F170" s="61" t="s">
        <v>3033</v>
      </c>
      <c r="G170" s="32" t="s">
        <v>3034</v>
      </c>
      <c r="I170" s="10"/>
      <c r="J170" s="10"/>
      <c r="L170" s="10"/>
      <c r="M170" s="6" t="s">
        <v>3035</v>
      </c>
      <c r="N170" s="73">
        <v>3</v>
      </c>
      <c r="O170" s="6" t="s">
        <v>3036</v>
      </c>
      <c r="R170" s="10"/>
      <c r="S170" s="10"/>
      <c r="T170" s="10"/>
      <c r="U170" s="10"/>
      <c r="V170" s="10"/>
      <c r="W170" s="78" t="s">
        <v>3037</v>
      </c>
      <c r="X170" s="6" t="s">
        <v>3038</v>
      </c>
      <c r="Y170" s="67" t="s">
        <v>3039</v>
      </c>
      <c r="Z170" s="6" t="s">
        <v>3040</v>
      </c>
      <c r="AA170" s="10"/>
      <c r="AB170" s="10"/>
      <c r="AC170" s="80" t="s">
        <v>3041</v>
      </c>
      <c r="AD170" s="81">
        <v>-11.13490256</v>
      </c>
      <c r="AG170" s="5" t="s">
        <v>3042</v>
      </c>
      <c r="AI170" s="71"/>
      <c r="AJ170" s="61"/>
      <c r="AL170" s="6" t="s">
        <v>3043</v>
      </c>
      <c r="AM170" s="44">
        <v>1</v>
      </c>
      <c r="AN170" s="6" t="s">
        <v>3044</v>
      </c>
      <c r="AO170" s="6" t="s">
        <v>3045</v>
      </c>
      <c r="AP170" s="34" t="s">
        <v>3046</v>
      </c>
      <c r="AQ170" s="6" t="s">
        <v>3047</v>
      </c>
      <c r="AR170" s="6" t="s">
        <v>3048</v>
      </c>
    </row>
    <row r="171" spans="1:44" ht="1.5" customHeight="1">
      <c r="A171" s="16" t="s">
        <v>3049</v>
      </c>
      <c r="B171" s="1" t="s">
        <v>3050</v>
      </c>
      <c r="C171" s="10"/>
      <c r="D171" s="66">
        <v>41870</v>
      </c>
      <c r="E171" s="82" t="s">
        <v>3051</v>
      </c>
      <c r="F171" s="61" t="s">
        <v>3052</v>
      </c>
      <c r="G171" s="86" t="s">
        <v>3053</v>
      </c>
      <c r="I171" s="67" t="s">
        <v>3054</v>
      </c>
      <c r="J171" s="67" t="s">
        <v>3055</v>
      </c>
      <c r="L171" s="10"/>
      <c r="M171" s="6" t="s">
        <v>3056</v>
      </c>
      <c r="N171" s="73">
        <v>4</v>
      </c>
      <c r="O171" s="6" t="s">
        <v>3057</v>
      </c>
      <c r="R171" s="10"/>
      <c r="S171" s="10"/>
      <c r="T171" s="10"/>
      <c r="U171" s="10"/>
      <c r="V171" s="10"/>
      <c r="W171" s="78" t="s">
        <v>3058</v>
      </c>
      <c r="X171" s="6" t="s">
        <v>3059</v>
      </c>
      <c r="Y171" s="61" t="s">
        <v>3060</v>
      </c>
      <c r="Z171" s="6" t="s">
        <v>3061</v>
      </c>
      <c r="AA171" s="10"/>
      <c r="AB171" s="10"/>
      <c r="AC171" s="80" t="s">
        <v>3062</v>
      </c>
      <c r="AD171" s="81">
        <v>-11.135386840000001</v>
      </c>
      <c r="AE171" s="77"/>
      <c r="AF171" s="72"/>
      <c r="AG171" s="6" t="s">
        <v>3063</v>
      </c>
      <c r="AI171" s="71"/>
      <c r="AJ171" s="61"/>
      <c r="AL171" s="6" t="s">
        <v>3064</v>
      </c>
      <c r="AM171" s="44">
        <v>1</v>
      </c>
      <c r="AN171" s="6" t="s">
        <v>3065</v>
      </c>
      <c r="AO171" s="6" t="s">
        <v>3066</v>
      </c>
      <c r="AP171" s="34" t="s">
        <v>3067</v>
      </c>
      <c r="AQ171" s="6" t="s">
        <v>3068</v>
      </c>
      <c r="AR171" s="6" t="s">
        <v>3069</v>
      </c>
    </row>
    <row r="172" spans="1:44" ht="12">
      <c r="A172" s="16" t="s">
        <v>3070</v>
      </c>
      <c r="B172" s="1" t="s">
        <v>3071</v>
      </c>
      <c r="C172" s="10"/>
      <c r="D172" s="10"/>
      <c r="E172" s="82" t="s">
        <v>3072</v>
      </c>
      <c r="F172" s="61" t="s">
        <v>3073</v>
      </c>
      <c r="G172" s="32" t="s">
        <v>3074</v>
      </c>
      <c r="I172" s="10"/>
      <c r="J172" s="10"/>
      <c r="L172" s="10"/>
      <c r="M172" s="6" t="s">
        <v>3075</v>
      </c>
      <c r="N172" s="73">
        <v>3</v>
      </c>
      <c r="O172" s="6" t="s">
        <v>3076</v>
      </c>
      <c r="R172" s="10"/>
      <c r="S172" s="10"/>
      <c r="T172" s="10"/>
      <c r="U172" s="10"/>
      <c r="V172" s="10"/>
      <c r="W172" s="78" t="s">
        <v>3077</v>
      </c>
      <c r="X172" s="6" t="s">
        <v>3078</v>
      </c>
      <c r="Y172" s="61" t="s">
        <v>3079</v>
      </c>
      <c r="Z172" s="6" t="s">
        <v>3080</v>
      </c>
      <c r="AA172" s="10"/>
      <c r="AB172" s="10"/>
      <c r="AC172" s="80" t="s">
        <v>3081</v>
      </c>
      <c r="AD172" s="81">
        <v>-11.14872403</v>
      </c>
      <c r="AG172" s="6" t="s">
        <v>3082</v>
      </c>
      <c r="AI172" s="71"/>
      <c r="AJ172" s="61"/>
      <c r="AL172" s="6" t="s">
        <v>3083</v>
      </c>
      <c r="AM172" s="44">
        <v>1</v>
      </c>
      <c r="AN172" s="6" t="s">
        <v>3084</v>
      </c>
      <c r="AO172" s="6" t="s">
        <v>3085</v>
      </c>
      <c r="AP172" s="34" t="s">
        <v>3086</v>
      </c>
      <c r="AQ172" s="6" t="s">
        <v>3087</v>
      </c>
      <c r="AR172" s="6" t="s">
        <v>3088</v>
      </c>
    </row>
    <row r="173" spans="1:44" ht="12">
      <c r="A173" s="16" t="s">
        <v>3089</v>
      </c>
      <c r="B173" s="1" t="s">
        <v>3090</v>
      </c>
      <c r="C173" s="10"/>
      <c r="D173" s="10"/>
      <c r="E173" s="82" t="s">
        <v>3091</v>
      </c>
      <c r="F173" s="61" t="s">
        <v>3092</v>
      </c>
      <c r="G173" s="32" t="s">
        <v>3093</v>
      </c>
      <c r="I173" s="10"/>
      <c r="J173" s="10"/>
      <c r="L173" s="10"/>
      <c r="M173" s="6" t="s">
        <v>3094</v>
      </c>
      <c r="N173" s="73">
        <v>3</v>
      </c>
      <c r="O173" s="6" t="s">
        <v>3095</v>
      </c>
      <c r="R173" s="10"/>
      <c r="S173" s="10"/>
      <c r="T173" s="10"/>
      <c r="U173" s="10"/>
      <c r="V173" s="10"/>
      <c r="W173" s="78" t="s">
        <v>3096</v>
      </c>
      <c r="X173" s="6" t="s">
        <v>3097</v>
      </c>
      <c r="Y173" s="61" t="s">
        <v>3098</v>
      </c>
      <c r="Z173" s="1" t="s">
        <v>3099</v>
      </c>
      <c r="AA173" s="10"/>
      <c r="AB173" s="10"/>
      <c r="AC173" s="80" t="s">
        <v>3100</v>
      </c>
      <c r="AD173" s="81">
        <v>-10.78385147</v>
      </c>
      <c r="AG173" s="6" t="s">
        <v>3101</v>
      </c>
      <c r="AI173" s="71"/>
      <c r="AJ173" s="61"/>
      <c r="AL173" s="6" t="s">
        <v>3102</v>
      </c>
      <c r="AM173" s="44">
        <v>1</v>
      </c>
      <c r="AN173" s="6" t="s">
        <v>3103</v>
      </c>
      <c r="AO173" s="6" t="s">
        <v>3104</v>
      </c>
      <c r="AP173" s="34" t="s">
        <v>3105</v>
      </c>
      <c r="AQ173" s="6" t="s">
        <v>3106</v>
      </c>
      <c r="AR173" s="6" t="s">
        <v>3107</v>
      </c>
    </row>
    <row r="174" spans="1:44" ht="12">
      <c r="A174" s="16" t="s">
        <v>3108</v>
      </c>
      <c r="B174" s="1" t="s">
        <v>3109</v>
      </c>
      <c r="C174" s="16" t="s">
        <v>3110</v>
      </c>
      <c r="D174" s="66">
        <v>41870</v>
      </c>
      <c r="E174" s="61" t="s">
        <v>3111</v>
      </c>
      <c r="F174" s="61" t="s">
        <v>3112</v>
      </c>
      <c r="G174" s="32" t="s">
        <v>3113</v>
      </c>
      <c r="I174" s="67" t="s">
        <v>3114</v>
      </c>
      <c r="J174" s="10"/>
      <c r="L174" s="10"/>
      <c r="M174" s="6" t="s">
        <v>3115</v>
      </c>
      <c r="N174" s="73">
        <v>4</v>
      </c>
      <c r="O174" s="6" t="s">
        <v>3116</v>
      </c>
      <c r="R174" s="10"/>
      <c r="S174" s="10"/>
      <c r="T174" s="10"/>
      <c r="U174" s="10"/>
      <c r="V174" s="10"/>
      <c r="W174" s="78" t="s">
        <v>3117</v>
      </c>
      <c r="X174" s="6" t="s">
        <v>3118</v>
      </c>
      <c r="Y174" s="61" t="s">
        <v>3119</v>
      </c>
      <c r="Z174" s="1" t="s">
        <v>3120</v>
      </c>
      <c r="AA174" s="10"/>
      <c r="AB174" s="10"/>
      <c r="AC174" s="80" t="s">
        <v>3121</v>
      </c>
      <c r="AD174" s="81">
        <v>-10.87771178</v>
      </c>
      <c r="AE174" s="77"/>
      <c r="AG174" s="6" t="s">
        <v>3122</v>
      </c>
      <c r="AI174" s="71"/>
      <c r="AJ174" s="61"/>
      <c r="AL174" s="6" t="s">
        <v>3123</v>
      </c>
      <c r="AM174" s="44">
        <v>1</v>
      </c>
      <c r="AN174" s="6" t="s">
        <v>3124</v>
      </c>
      <c r="AO174" s="6" t="s">
        <v>3125</v>
      </c>
      <c r="AP174" s="34" t="s">
        <v>3126</v>
      </c>
      <c r="AQ174" s="6" t="s">
        <v>3127</v>
      </c>
      <c r="AR174" s="6" t="s">
        <v>3128</v>
      </c>
    </row>
    <row r="175" spans="1:44" ht="12">
      <c r="A175" s="16" t="s">
        <v>3129</v>
      </c>
      <c r="B175" s="10"/>
      <c r="C175" s="92"/>
      <c r="D175" s="66">
        <v>41870</v>
      </c>
      <c r="E175" s="67" t="s">
        <v>3130</v>
      </c>
      <c r="F175" s="67" t="s">
        <v>3131</v>
      </c>
      <c r="G175" s="86" t="s">
        <v>3132</v>
      </c>
      <c r="H175" s="72"/>
      <c r="I175" s="67" t="s">
        <v>3133</v>
      </c>
      <c r="J175" s="67" t="s">
        <v>3134</v>
      </c>
      <c r="K175" s="10"/>
      <c r="L175" s="10"/>
      <c r="M175" s="10"/>
      <c r="N175" s="10"/>
      <c r="O175" s="10"/>
      <c r="P175" s="10"/>
      <c r="Q175" s="10"/>
      <c r="R175" s="10"/>
      <c r="S175" s="10"/>
      <c r="T175" s="10"/>
      <c r="U175" s="10"/>
      <c r="V175" s="10"/>
      <c r="W175" s="67" t="s">
        <v>3135</v>
      </c>
      <c r="X175" s="6" t="s">
        <v>3136</v>
      </c>
      <c r="Y175" s="67" t="s">
        <v>3137</v>
      </c>
      <c r="Z175" s="1" t="s">
        <v>3138</v>
      </c>
      <c r="AA175" s="92"/>
      <c r="AB175" s="92"/>
      <c r="AC175" s="75" t="s">
        <v>3139</v>
      </c>
      <c r="AD175" s="76">
        <v>-10.99817</v>
      </c>
      <c r="AE175" s="77"/>
      <c r="AF175" s="72"/>
      <c r="AG175" s="10"/>
      <c r="AH175" s="10"/>
      <c r="AI175" s="71"/>
      <c r="AJ175" s="61"/>
      <c r="AK175" s="61"/>
    </row>
    <row r="176" spans="1:44" ht="12">
      <c r="A176" s="16" t="s">
        <v>3140</v>
      </c>
      <c r="B176" s="1" t="s">
        <v>3141</v>
      </c>
      <c r="C176" s="10"/>
      <c r="D176" s="10"/>
      <c r="E176" s="82" t="s">
        <v>3142</v>
      </c>
      <c r="F176" s="61" t="s">
        <v>3143</v>
      </c>
      <c r="G176" s="32" t="s">
        <v>3144</v>
      </c>
      <c r="I176" s="10"/>
      <c r="J176" s="10"/>
      <c r="L176" s="10"/>
      <c r="M176" s="6" t="s">
        <v>3145</v>
      </c>
      <c r="N176" s="73">
        <v>4</v>
      </c>
      <c r="O176" s="6" t="s">
        <v>3146</v>
      </c>
      <c r="R176" s="10"/>
      <c r="S176" s="10"/>
      <c r="T176" s="10"/>
      <c r="U176" s="10"/>
      <c r="V176" s="10"/>
      <c r="W176" s="78" t="s">
        <v>3147</v>
      </c>
      <c r="X176" s="6" t="s">
        <v>3148</v>
      </c>
      <c r="Y176" s="61" t="s">
        <v>3149</v>
      </c>
      <c r="Z176" s="1" t="s">
        <v>3150</v>
      </c>
      <c r="AA176" s="10"/>
      <c r="AB176" s="10"/>
      <c r="AC176" s="80" t="s">
        <v>3151</v>
      </c>
      <c r="AD176" s="81">
        <v>-11.222982379999999</v>
      </c>
      <c r="AG176" s="6" t="s">
        <v>3152</v>
      </c>
      <c r="AI176" s="71"/>
      <c r="AJ176" s="61"/>
      <c r="AL176" s="6" t="s">
        <v>3153</v>
      </c>
      <c r="AM176" s="44">
        <v>1</v>
      </c>
      <c r="AN176" s="6" t="s">
        <v>3154</v>
      </c>
      <c r="AO176" s="6" t="s">
        <v>3155</v>
      </c>
      <c r="AP176" s="34" t="s">
        <v>3156</v>
      </c>
      <c r="AQ176" s="6" t="s">
        <v>3157</v>
      </c>
      <c r="AR176" s="6" t="s">
        <v>3158</v>
      </c>
    </row>
    <row r="177" spans="1:44" ht="12">
      <c r="A177" s="16" t="s">
        <v>3159</v>
      </c>
      <c r="B177" s="10"/>
      <c r="C177" s="92"/>
      <c r="D177" s="66">
        <v>41870</v>
      </c>
      <c r="E177" s="67" t="s">
        <v>3160</v>
      </c>
      <c r="F177" s="67" t="s">
        <v>3161</v>
      </c>
      <c r="G177" s="86" t="s">
        <v>3162</v>
      </c>
      <c r="H177" s="72"/>
      <c r="I177" s="67" t="s">
        <v>3163</v>
      </c>
      <c r="J177" s="67" t="s">
        <v>3164</v>
      </c>
      <c r="K177" s="10"/>
      <c r="L177" s="10"/>
      <c r="M177" s="10"/>
      <c r="N177" s="10"/>
      <c r="O177" s="10"/>
      <c r="P177" s="10"/>
      <c r="Q177" s="10"/>
      <c r="R177" s="10"/>
      <c r="S177" s="10"/>
      <c r="T177" s="10"/>
      <c r="U177" s="10"/>
      <c r="V177" s="10"/>
      <c r="W177" s="67" t="s">
        <v>3165</v>
      </c>
      <c r="X177" s="6" t="s">
        <v>3166</v>
      </c>
      <c r="Y177" s="67" t="s">
        <v>3167</v>
      </c>
      <c r="Z177" s="1" t="s">
        <v>3168</v>
      </c>
      <c r="AA177" s="92"/>
      <c r="AB177" s="92"/>
      <c r="AC177" s="75" t="s">
        <v>3169</v>
      </c>
      <c r="AD177" s="76">
        <v>-10.897880000000001</v>
      </c>
      <c r="AE177" s="77"/>
      <c r="AF177" s="72"/>
      <c r="AG177" s="10"/>
      <c r="AH177" s="10"/>
      <c r="AI177" s="71"/>
      <c r="AJ177" s="61"/>
      <c r="AK177" s="61"/>
    </row>
    <row r="178" spans="1:44" ht="12">
      <c r="A178" s="16" t="s">
        <v>3170</v>
      </c>
      <c r="B178" s="1" t="s">
        <v>3171</v>
      </c>
      <c r="C178" s="10"/>
      <c r="D178" s="10"/>
      <c r="E178" s="82" t="s">
        <v>3172</v>
      </c>
      <c r="F178" s="61" t="s">
        <v>3173</v>
      </c>
      <c r="G178" s="32" t="s">
        <v>3174</v>
      </c>
      <c r="I178" s="10"/>
      <c r="J178" s="10"/>
      <c r="L178" s="10"/>
      <c r="M178" s="6" t="s">
        <v>3175</v>
      </c>
      <c r="N178" s="73">
        <v>2</v>
      </c>
      <c r="O178" s="6" t="s">
        <v>3176</v>
      </c>
      <c r="R178" s="10"/>
      <c r="S178" s="10"/>
      <c r="T178" s="10"/>
      <c r="U178" s="10"/>
      <c r="V178" s="10"/>
      <c r="W178" s="78" t="s">
        <v>3177</v>
      </c>
      <c r="X178" s="6" t="s">
        <v>3178</v>
      </c>
      <c r="Y178" s="61" t="s">
        <v>3179</v>
      </c>
      <c r="Z178" s="1" t="s">
        <v>3180</v>
      </c>
      <c r="AA178" s="10"/>
      <c r="AB178" s="10"/>
      <c r="AC178" s="80" t="s">
        <v>3181</v>
      </c>
      <c r="AD178" s="81">
        <v>-10.95773157</v>
      </c>
      <c r="AG178" s="6" t="s">
        <v>3182</v>
      </c>
      <c r="AI178" s="71"/>
      <c r="AJ178" s="61"/>
      <c r="AL178" s="6" t="s">
        <v>3183</v>
      </c>
      <c r="AM178" s="44">
        <v>1</v>
      </c>
      <c r="AN178" s="6" t="s">
        <v>3184</v>
      </c>
      <c r="AO178" s="6" t="s">
        <v>3185</v>
      </c>
      <c r="AP178" s="34" t="s">
        <v>3186</v>
      </c>
      <c r="AQ178" s="6" t="s">
        <v>3187</v>
      </c>
      <c r="AR178" s="6" t="s">
        <v>3188</v>
      </c>
    </row>
    <row r="179" spans="1:44" ht="12">
      <c r="A179" s="16" t="s">
        <v>3189</v>
      </c>
      <c r="B179" s="10"/>
      <c r="C179" s="92"/>
      <c r="D179" s="66">
        <v>41870</v>
      </c>
      <c r="E179" s="67" t="s">
        <v>3190</v>
      </c>
      <c r="F179" s="67" t="s">
        <v>3191</v>
      </c>
      <c r="G179" s="86" t="s">
        <v>3192</v>
      </c>
      <c r="H179" s="72"/>
      <c r="I179" s="67" t="s">
        <v>3193</v>
      </c>
      <c r="J179" s="67" t="s">
        <v>3194</v>
      </c>
      <c r="K179" s="10"/>
      <c r="L179" s="10"/>
      <c r="M179" s="10"/>
      <c r="N179" s="10"/>
      <c r="O179" s="10"/>
      <c r="P179" s="10"/>
      <c r="Q179" s="10"/>
      <c r="R179" s="10"/>
      <c r="S179" s="10"/>
      <c r="T179" s="10"/>
      <c r="U179" s="10"/>
      <c r="V179" s="10"/>
      <c r="W179" s="67" t="s">
        <v>3195</v>
      </c>
      <c r="X179" s="6" t="s">
        <v>3196</v>
      </c>
      <c r="Y179" s="67" t="s">
        <v>3197</v>
      </c>
      <c r="Z179" s="1" t="s">
        <v>3198</v>
      </c>
      <c r="AA179" s="92"/>
      <c r="AB179" s="92"/>
      <c r="AC179" s="75" t="s">
        <v>3199</v>
      </c>
      <c r="AD179" s="76">
        <v>-10.9588</v>
      </c>
      <c r="AE179" s="77"/>
      <c r="AF179" s="72"/>
      <c r="AG179" s="10"/>
      <c r="AH179" s="10"/>
      <c r="AI179" s="71"/>
      <c r="AJ179" s="61"/>
      <c r="AK179" s="61"/>
    </row>
    <row r="180" spans="1:44" ht="12">
      <c r="A180" s="16" t="s">
        <v>3200</v>
      </c>
      <c r="B180" s="1" t="s">
        <v>3201</v>
      </c>
      <c r="C180" s="10"/>
      <c r="D180" s="10"/>
      <c r="E180" s="82" t="s">
        <v>3202</v>
      </c>
      <c r="F180" s="61" t="s">
        <v>3203</v>
      </c>
      <c r="G180" s="32" t="s">
        <v>3204</v>
      </c>
      <c r="I180" s="10"/>
      <c r="J180" s="10"/>
      <c r="L180" s="10"/>
      <c r="M180" s="6" t="s">
        <v>3205</v>
      </c>
      <c r="N180" s="73">
        <v>3</v>
      </c>
      <c r="O180" s="6" t="s">
        <v>3206</v>
      </c>
      <c r="R180" s="10"/>
      <c r="S180" s="10"/>
      <c r="T180" s="10"/>
      <c r="U180" s="10"/>
      <c r="V180" s="10"/>
      <c r="W180" s="78" t="s">
        <v>3207</v>
      </c>
      <c r="X180" s="6" t="s">
        <v>3208</v>
      </c>
      <c r="Y180" s="61" t="s">
        <v>3209</v>
      </c>
      <c r="Z180" s="1" t="s">
        <v>3210</v>
      </c>
      <c r="AA180" s="10"/>
      <c r="AB180" s="10"/>
      <c r="AC180" s="80" t="s">
        <v>3211</v>
      </c>
      <c r="AD180" s="81">
        <v>-10.919714470000001</v>
      </c>
      <c r="AG180" s="6" t="s">
        <v>3212</v>
      </c>
      <c r="AI180" s="71"/>
      <c r="AJ180" s="61"/>
      <c r="AL180" s="6" t="s">
        <v>3213</v>
      </c>
      <c r="AM180" s="44">
        <v>1</v>
      </c>
      <c r="AN180" s="6" t="s">
        <v>3214</v>
      </c>
      <c r="AO180" s="6" t="s">
        <v>3215</v>
      </c>
      <c r="AP180" s="34" t="s">
        <v>3216</v>
      </c>
      <c r="AQ180" s="6" t="s">
        <v>3217</v>
      </c>
      <c r="AR180" s="6" t="s">
        <v>3218</v>
      </c>
    </row>
    <row r="181" spans="1:44" ht="12">
      <c r="A181" s="16" t="s">
        <v>3219</v>
      </c>
      <c r="B181" s="1" t="s">
        <v>3220</v>
      </c>
      <c r="C181" s="10"/>
      <c r="D181" s="10"/>
      <c r="E181" s="82" t="s">
        <v>3221</v>
      </c>
      <c r="F181" s="61" t="s">
        <v>3222</v>
      </c>
      <c r="G181" s="32" t="s">
        <v>3223</v>
      </c>
      <c r="I181" s="10"/>
      <c r="J181" s="10"/>
      <c r="L181" s="10"/>
      <c r="M181" s="6" t="s">
        <v>3224</v>
      </c>
      <c r="N181" s="73">
        <v>3</v>
      </c>
      <c r="O181" s="6" t="s">
        <v>3225</v>
      </c>
      <c r="R181" s="10"/>
      <c r="S181" s="10"/>
      <c r="T181" s="10"/>
      <c r="U181" s="10"/>
      <c r="V181" s="10"/>
      <c r="W181" s="78" t="s">
        <v>3226</v>
      </c>
      <c r="X181" s="6" t="s">
        <v>3227</v>
      </c>
      <c r="Y181" s="61" t="s">
        <v>3228</v>
      </c>
      <c r="Z181" s="1" t="s">
        <v>3229</v>
      </c>
      <c r="AA181" s="10"/>
      <c r="AB181" s="10"/>
      <c r="AC181" s="80" t="s">
        <v>3230</v>
      </c>
      <c r="AD181" s="81">
        <v>-10.730747620000001</v>
      </c>
      <c r="AG181" s="6" t="s">
        <v>3231</v>
      </c>
      <c r="AI181" s="71"/>
      <c r="AJ181" s="61"/>
      <c r="AL181" s="6" t="s">
        <v>3232</v>
      </c>
      <c r="AM181" s="44">
        <v>1</v>
      </c>
      <c r="AN181" s="6" t="s">
        <v>3233</v>
      </c>
      <c r="AO181" s="6" t="s">
        <v>3234</v>
      </c>
      <c r="AP181" s="34" t="s">
        <v>3235</v>
      </c>
      <c r="AQ181" s="6" t="s">
        <v>3236</v>
      </c>
      <c r="AR181" s="6" t="s">
        <v>3237</v>
      </c>
    </row>
    <row r="182" spans="1:44" ht="12">
      <c r="A182" s="16" t="s">
        <v>3238</v>
      </c>
      <c r="B182" s="1" t="s">
        <v>3239</v>
      </c>
      <c r="C182" s="16" t="s">
        <v>3240</v>
      </c>
      <c r="D182" s="10"/>
      <c r="E182" s="41" t="s">
        <v>3241</v>
      </c>
      <c r="F182" s="67" t="s">
        <v>3242</v>
      </c>
      <c r="G182" s="86" t="s">
        <v>3243</v>
      </c>
      <c r="H182" s="10"/>
      <c r="I182" s="36" t="s">
        <v>3244</v>
      </c>
      <c r="J182" s="10"/>
      <c r="K182" s="10"/>
      <c r="L182" s="10"/>
      <c r="M182" s="10"/>
      <c r="N182" s="10"/>
      <c r="O182" s="10"/>
      <c r="P182" s="10"/>
      <c r="Q182" s="10"/>
      <c r="R182" s="10"/>
      <c r="S182" s="10"/>
      <c r="T182" s="10"/>
      <c r="U182" s="10"/>
      <c r="V182" s="10"/>
      <c r="W182" s="67" t="s">
        <v>3245</v>
      </c>
      <c r="X182" s="6" t="s">
        <v>3246</v>
      </c>
      <c r="Y182" s="67" t="s">
        <v>3247</v>
      </c>
      <c r="Z182" s="6" t="s">
        <v>3248</v>
      </c>
      <c r="AA182" s="67"/>
      <c r="AB182" s="67" t="s">
        <v>3249</v>
      </c>
      <c r="AC182" s="75" t="s">
        <v>3250</v>
      </c>
      <c r="AD182" s="76">
        <v>-11.24366</v>
      </c>
      <c r="AE182" s="10"/>
      <c r="AF182" s="10"/>
      <c r="AG182" s="10"/>
      <c r="AH182" s="15" t="s">
        <v>3251</v>
      </c>
      <c r="AI182" s="71"/>
      <c r="AJ182" s="61"/>
      <c r="AK182" s="61"/>
    </row>
    <row r="183" spans="1:44" ht="12">
      <c r="A183" s="16" t="s">
        <v>3252</v>
      </c>
      <c r="B183" s="10"/>
      <c r="C183" s="92"/>
      <c r="D183" s="66">
        <v>41870</v>
      </c>
      <c r="E183" s="67" t="s">
        <v>3253</v>
      </c>
      <c r="F183" s="67" t="s">
        <v>3254</v>
      </c>
      <c r="G183" s="86" t="s">
        <v>3255</v>
      </c>
      <c r="H183" s="72"/>
      <c r="I183" s="67" t="s">
        <v>3256</v>
      </c>
      <c r="J183" s="67" t="s">
        <v>3257</v>
      </c>
      <c r="K183" s="10"/>
      <c r="L183" s="10"/>
      <c r="M183" s="10"/>
      <c r="N183" s="10"/>
      <c r="O183" s="10"/>
      <c r="P183" s="10"/>
      <c r="Q183" s="10"/>
      <c r="R183" s="10"/>
      <c r="S183" s="10"/>
      <c r="T183" s="10"/>
      <c r="U183" s="10"/>
      <c r="V183" s="10"/>
      <c r="W183" s="67" t="s">
        <v>3258</v>
      </c>
      <c r="X183" s="6" t="s">
        <v>3259</v>
      </c>
      <c r="Y183" s="67" t="s">
        <v>3260</v>
      </c>
      <c r="Z183" s="6" t="s">
        <v>3261</v>
      </c>
      <c r="AA183" s="67"/>
      <c r="AB183" s="67" t="s">
        <v>3262</v>
      </c>
      <c r="AC183" s="75" t="s">
        <v>3263</v>
      </c>
      <c r="AD183" s="76">
        <v>-11.281829999999999</v>
      </c>
      <c r="AE183" s="77"/>
      <c r="AF183" s="72"/>
      <c r="AG183" s="10"/>
      <c r="AH183" s="10"/>
      <c r="AI183" s="71"/>
      <c r="AJ183" s="61"/>
      <c r="AK183" s="61"/>
    </row>
    <row r="184" spans="1:44" ht="12">
      <c r="A184" s="16" t="s">
        <v>3264</v>
      </c>
      <c r="B184" s="10"/>
      <c r="C184" s="92"/>
      <c r="D184" s="66">
        <v>41870</v>
      </c>
      <c r="E184" s="67" t="s">
        <v>3265</v>
      </c>
      <c r="F184" s="67" t="s">
        <v>3266</v>
      </c>
      <c r="G184" s="86" t="s">
        <v>3267</v>
      </c>
      <c r="H184" s="72"/>
      <c r="I184" s="67" t="s">
        <v>3268</v>
      </c>
      <c r="J184" s="67" t="s">
        <v>3269</v>
      </c>
      <c r="K184" s="10"/>
      <c r="L184" s="10"/>
      <c r="M184" s="10"/>
      <c r="N184" s="10"/>
      <c r="O184" s="10"/>
      <c r="P184" s="10"/>
      <c r="Q184" s="10"/>
      <c r="R184" s="10"/>
      <c r="S184" s="10"/>
      <c r="T184" s="10"/>
      <c r="U184" s="10"/>
      <c r="V184" s="10"/>
      <c r="W184" s="67" t="s">
        <v>3270</v>
      </c>
      <c r="X184" s="6" t="s">
        <v>3271</v>
      </c>
      <c r="Y184" s="67" t="s">
        <v>3272</v>
      </c>
      <c r="Z184" s="6" t="s">
        <v>3273</v>
      </c>
      <c r="AA184" s="67"/>
      <c r="AB184" s="67" t="s">
        <v>3274</v>
      </c>
      <c r="AC184" s="75" t="s">
        <v>3275</v>
      </c>
      <c r="AD184" s="76">
        <v>-11.027749999999999</v>
      </c>
      <c r="AE184" s="77"/>
      <c r="AF184" s="72"/>
      <c r="AG184" s="10"/>
      <c r="AH184" s="10"/>
      <c r="AI184" s="71"/>
      <c r="AJ184" s="61"/>
      <c r="AK184" s="61"/>
    </row>
    <row r="185" spans="1:44" ht="12">
      <c r="A185" s="16" t="s">
        <v>3276</v>
      </c>
      <c r="B185" s="1" t="s">
        <v>3277</v>
      </c>
      <c r="C185" s="16" t="s">
        <v>3278</v>
      </c>
      <c r="D185" s="66">
        <v>41870</v>
      </c>
      <c r="E185" s="61" t="s">
        <v>3279</v>
      </c>
      <c r="F185" s="61" t="s">
        <v>3280</v>
      </c>
      <c r="G185" s="32" t="s">
        <v>3281</v>
      </c>
      <c r="I185" s="67" t="s">
        <v>3282</v>
      </c>
      <c r="J185" s="10"/>
      <c r="L185" s="10"/>
      <c r="M185" s="6" t="s">
        <v>3283</v>
      </c>
      <c r="N185" s="73">
        <v>3</v>
      </c>
      <c r="O185" s="6" t="s">
        <v>3284</v>
      </c>
      <c r="R185" s="10"/>
      <c r="S185" s="10"/>
      <c r="T185" s="10"/>
      <c r="U185" s="10"/>
      <c r="V185" s="10"/>
      <c r="W185" s="78" t="s">
        <v>3285</v>
      </c>
      <c r="X185" s="6" t="s">
        <v>3286</v>
      </c>
      <c r="Y185" s="61" t="s">
        <v>3287</v>
      </c>
      <c r="Z185" s="6" t="s">
        <v>3288</v>
      </c>
      <c r="AA185" s="67"/>
      <c r="AB185" s="67" t="s">
        <v>3289</v>
      </c>
      <c r="AC185" s="75" t="s">
        <v>3290</v>
      </c>
      <c r="AD185" s="76">
        <v>-11.137729999999999</v>
      </c>
      <c r="AG185" s="5" t="s">
        <v>3291</v>
      </c>
      <c r="AI185" s="71"/>
      <c r="AJ185" s="61"/>
      <c r="AL185" s="6" t="s">
        <v>3292</v>
      </c>
      <c r="AM185" s="44">
        <v>1</v>
      </c>
      <c r="AN185" s="6" t="s">
        <v>3293</v>
      </c>
      <c r="AO185" s="6" t="s">
        <v>3294</v>
      </c>
      <c r="AP185" s="34" t="s">
        <v>3295</v>
      </c>
      <c r="AQ185" s="6" t="s">
        <v>3296</v>
      </c>
      <c r="AR185" s="6" t="s">
        <v>3297</v>
      </c>
    </row>
    <row r="186" spans="1:44" ht="12">
      <c r="A186" s="16" t="s">
        <v>3298</v>
      </c>
      <c r="B186" s="1" t="s">
        <v>3299</v>
      </c>
      <c r="C186" s="10"/>
      <c r="D186" s="10"/>
      <c r="E186" s="82" t="s">
        <v>3300</v>
      </c>
      <c r="F186" s="61" t="s">
        <v>3301</v>
      </c>
      <c r="G186" s="32" t="s">
        <v>3302</v>
      </c>
      <c r="I186" s="10"/>
      <c r="J186" s="10"/>
      <c r="L186" s="10"/>
      <c r="M186" s="6" t="s">
        <v>3303</v>
      </c>
      <c r="N186" s="73">
        <v>3</v>
      </c>
      <c r="O186" s="6" t="s">
        <v>3304</v>
      </c>
      <c r="R186" s="10"/>
      <c r="S186" s="10"/>
      <c r="T186" s="10"/>
      <c r="U186" s="10"/>
      <c r="V186" s="10"/>
      <c r="W186" s="78" t="s">
        <v>3305</v>
      </c>
      <c r="X186" s="6" t="s">
        <v>3306</v>
      </c>
      <c r="Y186" s="61" t="s">
        <v>3307</v>
      </c>
      <c r="Z186" s="6" t="s">
        <v>3308</v>
      </c>
      <c r="AA186" s="10"/>
      <c r="AB186" s="10"/>
      <c r="AC186" s="75" t="s">
        <v>3309</v>
      </c>
      <c r="AD186" s="76">
        <v>-11.172650000000001</v>
      </c>
      <c r="AE186" s="77"/>
      <c r="AG186" s="6" t="s">
        <v>3310</v>
      </c>
      <c r="AI186" s="71"/>
      <c r="AJ186" s="61"/>
      <c r="AL186" s="6" t="s">
        <v>3311</v>
      </c>
      <c r="AM186" s="44">
        <v>1</v>
      </c>
      <c r="AN186" s="6" t="s">
        <v>3312</v>
      </c>
      <c r="AO186" s="6" t="s">
        <v>3313</v>
      </c>
      <c r="AP186" s="34" t="s">
        <v>3314</v>
      </c>
      <c r="AQ186" s="6" t="s">
        <v>3315</v>
      </c>
      <c r="AR186" s="6" t="s">
        <v>3316</v>
      </c>
    </row>
    <row r="187" spans="1:44" ht="12">
      <c r="A187" s="16" t="s">
        <v>3317</v>
      </c>
      <c r="B187" s="1" t="s">
        <v>3318</v>
      </c>
      <c r="C187" s="10"/>
      <c r="D187" s="10"/>
      <c r="E187" s="82" t="s">
        <v>3319</v>
      </c>
      <c r="F187" s="61" t="s">
        <v>3320</v>
      </c>
      <c r="G187" s="32" t="s">
        <v>3321</v>
      </c>
      <c r="I187" s="10"/>
      <c r="J187" s="10"/>
      <c r="L187" s="10"/>
      <c r="M187" s="6" t="s">
        <v>3322</v>
      </c>
      <c r="N187" s="73">
        <v>3</v>
      </c>
      <c r="O187" s="6" t="s">
        <v>3323</v>
      </c>
      <c r="R187" s="10"/>
      <c r="S187" s="10"/>
      <c r="T187" s="10"/>
      <c r="U187" s="10"/>
      <c r="V187" s="10"/>
      <c r="W187" s="78" t="s">
        <v>3324</v>
      </c>
      <c r="X187" s="6" t="s">
        <v>3325</v>
      </c>
      <c r="Y187" s="61" t="s">
        <v>3326</v>
      </c>
      <c r="Z187" s="6" t="s">
        <v>3327</v>
      </c>
      <c r="AA187" s="10"/>
      <c r="AB187" s="10"/>
      <c r="AC187" s="80" t="s">
        <v>3328</v>
      </c>
      <c r="AD187" s="81">
        <v>-11.254961379999999</v>
      </c>
      <c r="AG187" s="6" t="s">
        <v>3329</v>
      </c>
      <c r="AI187" s="71"/>
      <c r="AJ187" s="61"/>
      <c r="AL187" s="6" t="s">
        <v>3330</v>
      </c>
      <c r="AM187" s="44">
        <v>1</v>
      </c>
      <c r="AN187" s="6" t="s">
        <v>3331</v>
      </c>
      <c r="AO187" s="6" t="s">
        <v>3332</v>
      </c>
      <c r="AP187" s="34" t="s">
        <v>3333</v>
      </c>
      <c r="AQ187" s="6" t="s">
        <v>3334</v>
      </c>
      <c r="AR187" s="6" t="s">
        <v>3335</v>
      </c>
    </row>
    <row r="188" spans="1:44" ht="12">
      <c r="A188" s="16" t="s">
        <v>3336</v>
      </c>
      <c r="B188" s="1" t="s">
        <v>3337</v>
      </c>
      <c r="C188" s="10"/>
      <c r="D188" s="10"/>
      <c r="E188" s="82" t="s">
        <v>3338</v>
      </c>
      <c r="F188" s="61" t="s">
        <v>3339</v>
      </c>
      <c r="G188" s="32" t="s">
        <v>3340</v>
      </c>
      <c r="I188" s="10"/>
      <c r="J188" s="10"/>
      <c r="L188" s="10"/>
      <c r="M188" s="6" t="s">
        <v>3341</v>
      </c>
      <c r="N188" s="73">
        <v>3</v>
      </c>
      <c r="O188" s="6" t="s">
        <v>3342</v>
      </c>
      <c r="R188" s="10"/>
      <c r="S188" s="10"/>
      <c r="T188" s="10"/>
      <c r="U188" s="10"/>
      <c r="V188" s="10"/>
      <c r="W188" s="78" t="s">
        <v>3343</v>
      </c>
      <c r="X188" s="6" t="s">
        <v>3344</v>
      </c>
      <c r="Y188" s="61" t="s">
        <v>3345</v>
      </c>
      <c r="Z188" s="6" t="s">
        <v>3346</v>
      </c>
      <c r="AA188" s="10"/>
      <c r="AB188" s="10"/>
      <c r="AC188" s="80" t="s">
        <v>3347</v>
      </c>
      <c r="AD188" s="81">
        <v>-10.98527962</v>
      </c>
      <c r="AG188" s="6" t="s">
        <v>3348</v>
      </c>
      <c r="AI188" s="71"/>
      <c r="AJ188" s="61"/>
      <c r="AL188" s="6" t="s">
        <v>3349</v>
      </c>
      <c r="AM188" s="44">
        <v>1</v>
      </c>
      <c r="AN188" s="6" t="s">
        <v>3350</v>
      </c>
      <c r="AO188" s="6" t="s">
        <v>3351</v>
      </c>
      <c r="AP188" s="34" t="s">
        <v>3352</v>
      </c>
      <c r="AQ188" s="6" t="s">
        <v>3353</v>
      </c>
      <c r="AR188" s="6" t="s">
        <v>3354</v>
      </c>
    </row>
    <row r="189" spans="1:44" ht="12">
      <c r="A189" s="16" t="s">
        <v>3355</v>
      </c>
      <c r="B189" s="10"/>
      <c r="C189" s="92"/>
      <c r="D189" s="66">
        <v>41870</v>
      </c>
      <c r="E189" s="67" t="s">
        <v>3356</v>
      </c>
      <c r="F189" s="67" t="s">
        <v>3357</v>
      </c>
      <c r="G189" s="86" t="s">
        <v>3358</v>
      </c>
      <c r="H189" s="72"/>
      <c r="I189" s="36" t="s">
        <v>3359</v>
      </c>
      <c r="J189" s="67" t="s">
        <v>3360</v>
      </c>
      <c r="K189" s="10"/>
      <c r="L189" s="10"/>
      <c r="M189" s="10"/>
      <c r="N189" s="10"/>
      <c r="O189" s="10"/>
      <c r="P189" s="10"/>
      <c r="Q189" s="10"/>
      <c r="R189" s="10"/>
      <c r="S189" s="10"/>
      <c r="T189" s="10"/>
      <c r="U189" s="10"/>
      <c r="V189" s="10"/>
      <c r="W189" s="67" t="s">
        <v>3361</v>
      </c>
      <c r="X189" s="6" t="s">
        <v>3362</v>
      </c>
      <c r="Y189" s="67" t="s">
        <v>3363</v>
      </c>
      <c r="Z189" s="1" t="s">
        <v>3364</v>
      </c>
      <c r="AA189" s="67"/>
      <c r="AB189" s="67" t="s">
        <v>3365</v>
      </c>
      <c r="AC189" s="113" t="s">
        <v>3366</v>
      </c>
      <c r="AD189" s="85" t="s">
        <v>3367</v>
      </c>
      <c r="AE189" s="77"/>
      <c r="AF189" s="72"/>
      <c r="AG189" s="10"/>
      <c r="AH189" s="10"/>
      <c r="AI189" s="71"/>
      <c r="AJ189" s="61"/>
      <c r="AK189" s="61"/>
    </row>
    <row r="190" spans="1:44" ht="12">
      <c r="A190" s="16" t="s">
        <v>3368</v>
      </c>
      <c r="B190" s="16"/>
      <c r="C190" s="16"/>
      <c r="D190" s="137"/>
      <c r="E190" s="41" t="s">
        <v>3369</v>
      </c>
      <c r="F190" s="16" t="s">
        <v>3370</v>
      </c>
      <c r="G190" s="6"/>
      <c r="H190" s="53" t="s">
        <v>3371</v>
      </c>
      <c r="I190" s="10"/>
      <c r="J190" s="16"/>
      <c r="K190" s="10"/>
      <c r="L190" s="10"/>
      <c r="M190" s="10"/>
      <c r="N190" s="10"/>
      <c r="O190" s="10"/>
      <c r="P190" s="10"/>
      <c r="Q190" s="10"/>
      <c r="R190" s="10"/>
      <c r="S190" s="10"/>
      <c r="T190" s="10"/>
      <c r="U190" s="10"/>
      <c r="V190" s="10"/>
      <c r="W190" s="78" t="s">
        <v>3372</v>
      </c>
      <c r="X190" s="6" t="s">
        <v>3373</v>
      </c>
      <c r="Y190" s="1" t="s">
        <v>3374</v>
      </c>
      <c r="Z190" s="1" t="s">
        <v>3375</v>
      </c>
      <c r="AA190" s="16"/>
      <c r="AB190" s="16" t="s">
        <v>3376</v>
      </c>
      <c r="AC190" s="68" t="s">
        <v>3377</v>
      </c>
      <c r="AD190" s="85">
        <v>-11.37392</v>
      </c>
      <c r="AE190" s="16" t="s">
        <v>3378</v>
      </c>
      <c r="AF190" s="10"/>
      <c r="AG190" s="10"/>
      <c r="AH190" s="15" t="s">
        <v>3379</v>
      </c>
      <c r="AI190" s="71"/>
      <c r="AJ190" s="16"/>
      <c r="AK190" s="16"/>
    </row>
    <row r="191" spans="1:44" ht="12">
      <c r="A191" s="16" t="s">
        <v>3380</v>
      </c>
      <c r="B191" s="41"/>
      <c r="C191" s="41"/>
      <c r="D191" s="137"/>
      <c r="E191" s="41" t="s">
        <v>3381</v>
      </c>
      <c r="F191" s="16" t="s">
        <v>3382</v>
      </c>
      <c r="G191" s="138" t="s">
        <v>3383</v>
      </c>
      <c r="H191" s="41" t="s">
        <v>3384</v>
      </c>
      <c r="I191" s="16" t="s">
        <v>3385</v>
      </c>
      <c r="J191" s="41"/>
      <c r="K191" s="10"/>
      <c r="L191" s="10"/>
      <c r="M191" s="10"/>
      <c r="N191" s="10"/>
      <c r="O191" s="10"/>
      <c r="P191" s="10"/>
      <c r="Q191" s="10"/>
      <c r="R191" s="10"/>
      <c r="S191" s="10"/>
      <c r="T191" s="10"/>
      <c r="U191" s="10"/>
      <c r="V191" s="10"/>
      <c r="W191" s="78" t="s">
        <v>3386</v>
      </c>
      <c r="X191" s="6" t="s">
        <v>3387</v>
      </c>
      <c r="Y191" s="1" t="s">
        <v>3388</v>
      </c>
      <c r="Z191" s="1" t="s">
        <v>3389</v>
      </c>
      <c r="AA191" s="16"/>
      <c r="AB191" s="16" t="s">
        <v>3390</v>
      </c>
      <c r="AC191" s="68" t="s">
        <v>3391</v>
      </c>
      <c r="AD191" s="85">
        <v>-11.37392</v>
      </c>
      <c r="AE191" s="41" t="s">
        <v>3392</v>
      </c>
      <c r="AF191" s="10"/>
      <c r="AG191" s="10"/>
      <c r="AH191" s="15" t="s">
        <v>3393</v>
      </c>
      <c r="AI191" s="71"/>
      <c r="AJ191" s="41"/>
      <c r="AK191" s="16"/>
    </row>
    <row r="192" spans="1:44" ht="12">
      <c r="A192" s="16" t="s">
        <v>3394</v>
      </c>
      <c r="B192" s="1" t="s">
        <v>3395</v>
      </c>
      <c r="C192" s="10"/>
      <c r="D192" s="10"/>
      <c r="E192" s="82" t="s">
        <v>3396</v>
      </c>
      <c r="F192" s="61" t="s">
        <v>3397</v>
      </c>
      <c r="G192" s="32" t="s">
        <v>3398</v>
      </c>
      <c r="I192" s="67" t="s">
        <v>3399</v>
      </c>
      <c r="J192" s="10"/>
      <c r="L192" s="10"/>
      <c r="M192" s="6" t="s">
        <v>3400</v>
      </c>
      <c r="N192" s="73">
        <v>4</v>
      </c>
      <c r="O192" s="6" t="s">
        <v>3401</v>
      </c>
      <c r="R192" s="10"/>
      <c r="S192" s="10"/>
      <c r="T192" s="10"/>
      <c r="U192" s="10"/>
      <c r="V192" s="10"/>
      <c r="W192" s="78" t="s">
        <v>3402</v>
      </c>
      <c r="X192" s="6" t="s">
        <v>3403</v>
      </c>
      <c r="Y192" s="61" t="s">
        <v>3404</v>
      </c>
      <c r="Z192" s="1" t="s">
        <v>3405</v>
      </c>
      <c r="AA192" s="16"/>
      <c r="AB192" s="16" t="s">
        <v>3406</v>
      </c>
      <c r="AC192" s="80" t="s">
        <v>3407</v>
      </c>
      <c r="AD192" s="81">
        <v>-11.373293970000001</v>
      </c>
      <c r="AE192" s="77"/>
      <c r="AG192" s="6" t="s">
        <v>3408</v>
      </c>
      <c r="AI192" s="71"/>
      <c r="AJ192" s="61"/>
      <c r="AL192" s="6" t="s">
        <v>3409</v>
      </c>
      <c r="AM192" s="44">
        <v>1</v>
      </c>
      <c r="AN192" s="6" t="s">
        <v>3410</v>
      </c>
      <c r="AO192" s="6" t="s">
        <v>3411</v>
      </c>
      <c r="AP192" s="34" t="s">
        <v>3412</v>
      </c>
      <c r="AQ192" s="6" t="s">
        <v>3413</v>
      </c>
      <c r="AR192" s="6" t="s">
        <v>3414</v>
      </c>
    </row>
    <row r="193" spans="1:44" ht="12">
      <c r="A193" s="16" t="s">
        <v>3415</v>
      </c>
      <c r="B193" s="41"/>
      <c r="C193" s="41"/>
      <c r="D193" s="137"/>
      <c r="E193" s="41" t="s">
        <v>3416</v>
      </c>
      <c r="F193" s="41" t="s">
        <v>3417</v>
      </c>
      <c r="G193" s="138" t="s">
        <v>3418</v>
      </c>
      <c r="H193" s="41" t="s">
        <v>3419</v>
      </c>
      <c r="I193" s="16" t="s">
        <v>3420</v>
      </c>
      <c r="J193" s="41"/>
      <c r="K193" s="10"/>
      <c r="L193" s="10"/>
      <c r="M193" s="10"/>
      <c r="N193" s="10"/>
      <c r="O193" s="10"/>
      <c r="P193" s="10"/>
      <c r="Q193" s="10"/>
      <c r="R193" s="99"/>
      <c r="S193" s="99"/>
      <c r="T193" s="99"/>
      <c r="U193" s="10"/>
      <c r="V193" s="10"/>
      <c r="W193" s="78" t="s">
        <v>3421</v>
      </c>
      <c r="X193" s="6" t="s">
        <v>3422</v>
      </c>
      <c r="Y193" s="67" t="s">
        <v>3423</v>
      </c>
      <c r="Z193" s="1" t="s">
        <v>3424</v>
      </c>
      <c r="AA193" s="16"/>
      <c r="AB193" s="16" t="s">
        <v>3425</v>
      </c>
      <c r="AC193" s="68" t="s">
        <v>3426</v>
      </c>
      <c r="AD193" s="85">
        <v>-11.373900000000001</v>
      </c>
      <c r="AE193" s="41" t="s">
        <v>3427</v>
      </c>
      <c r="AF193" s="10"/>
      <c r="AG193" s="10"/>
      <c r="AH193" s="15" t="s">
        <v>3428</v>
      </c>
      <c r="AI193" s="71"/>
      <c r="AJ193" s="41"/>
      <c r="AK193" s="41"/>
      <c r="AL193" s="49"/>
      <c r="AM193" s="49"/>
      <c r="AN193" s="49"/>
      <c r="AO193" s="49"/>
      <c r="AP193" s="49"/>
      <c r="AQ193" s="49"/>
      <c r="AR193" s="49"/>
    </row>
    <row r="194" spans="1:44" ht="12">
      <c r="A194" s="16" t="s">
        <v>3429</v>
      </c>
      <c r="B194" s="41"/>
      <c r="C194" s="41"/>
      <c r="D194" s="137"/>
      <c r="E194" s="41" t="s">
        <v>3430</v>
      </c>
      <c r="F194" s="41" t="s">
        <v>3431</v>
      </c>
      <c r="G194" s="138" t="s">
        <v>3432</v>
      </c>
      <c r="H194" s="41"/>
      <c r="I194" s="10"/>
      <c r="J194" s="41"/>
      <c r="K194" s="10"/>
      <c r="L194" s="10"/>
      <c r="M194" s="10"/>
      <c r="N194" s="10"/>
      <c r="O194" s="10"/>
      <c r="P194" s="10"/>
      <c r="Q194" s="10"/>
      <c r="R194" s="10"/>
      <c r="S194" s="10"/>
      <c r="T194" s="10"/>
      <c r="U194" s="10"/>
      <c r="V194" s="10"/>
      <c r="W194" s="78" t="s">
        <v>3433</v>
      </c>
      <c r="X194" s="6" t="s">
        <v>3434</v>
      </c>
      <c r="Y194" s="67" t="s">
        <v>3435</v>
      </c>
      <c r="Z194" s="1" t="s">
        <v>3436</v>
      </c>
      <c r="AA194" s="16"/>
      <c r="AB194" s="16" t="s">
        <v>3437</v>
      </c>
      <c r="AC194" s="68" t="s">
        <v>3438</v>
      </c>
      <c r="AD194" s="85">
        <v>-11.373900000000001</v>
      </c>
      <c r="AE194" s="41" t="s">
        <v>3439</v>
      </c>
      <c r="AF194" s="10"/>
      <c r="AG194" s="10"/>
      <c r="AH194" s="15" t="s">
        <v>3440</v>
      </c>
      <c r="AI194" s="71"/>
      <c r="AJ194" s="41"/>
      <c r="AK194" s="41"/>
    </row>
    <row r="195" spans="1:44" ht="12">
      <c r="A195" s="16" t="s">
        <v>3441</v>
      </c>
      <c r="B195" s="10"/>
      <c r="C195" s="16"/>
      <c r="D195" s="137"/>
      <c r="E195" s="41" t="s">
        <v>3442</v>
      </c>
      <c r="F195" s="41" t="s">
        <v>3443</v>
      </c>
      <c r="G195" s="115" t="s">
        <v>3444</v>
      </c>
      <c r="H195" s="10"/>
      <c r="I195" s="10"/>
      <c r="J195" s="10"/>
      <c r="K195" s="10"/>
      <c r="L195" s="10"/>
      <c r="M195" s="10"/>
      <c r="N195" s="10"/>
      <c r="O195" s="10"/>
      <c r="P195" s="10"/>
      <c r="Q195" s="10"/>
      <c r="R195" s="10"/>
      <c r="S195" s="10"/>
      <c r="T195" s="10"/>
      <c r="U195" s="10"/>
      <c r="V195" s="10"/>
      <c r="W195" s="78" t="s">
        <v>3445</v>
      </c>
      <c r="X195" s="6" t="s">
        <v>3446</v>
      </c>
      <c r="Y195" s="67" t="s">
        <v>3447</v>
      </c>
      <c r="Z195" s="1" t="s">
        <v>3448</v>
      </c>
      <c r="AA195" s="16"/>
      <c r="AB195" s="16" t="s">
        <v>3449</v>
      </c>
      <c r="AC195" s="68" t="s">
        <v>3450</v>
      </c>
      <c r="AD195" s="85">
        <v>-11.373900000000001</v>
      </c>
      <c r="AE195" s="41" t="s">
        <v>3451</v>
      </c>
      <c r="AF195" s="10"/>
      <c r="AG195" s="10"/>
      <c r="AH195" s="15" t="s">
        <v>3452</v>
      </c>
      <c r="AI195" s="71"/>
      <c r="AJ195" s="10"/>
      <c r="AK195" s="41"/>
    </row>
    <row r="196" spans="1:44" ht="12">
      <c r="A196" s="16" t="s">
        <v>3453</v>
      </c>
      <c r="B196" s="10"/>
      <c r="C196" s="92"/>
      <c r="D196" s="66">
        <v>41870</v>
      </c>
      <c r="E196" s="67" t="s">
        <v>3454</v>
      </c>
      <c r="F196" s="67" t="s">
        <v>3455</v>
      </c>
      <c r="G196" s="86" t="s">
        <v>3456</v>
      </c>
      <c r="H196" s="72"/>
      <c r="I196" s="67" t="s">
        <v>3457</v>
      </c>
      <c r="J196" s="67" t="s">
        <v>3458</v>
      </c>
      <c r="K196" s="10"/>
      <c r="L196" s="10"/>
      <c r="M196" s="10"/>
      <c r="N196" s="10"/>
      <c r="O196" s="10"/>
      <c r="P196" s="10"/>
      <c r="Q196" s="10"/>
      <c r="R196" s="10"/>
      <c r="S196" s="10"/>
      <c r="T196" s="10"/>
      <c r="U196" s="10"/>
      <c r="V196" s="10"/>
      <c r="W196" s="67" t="s">
        <v>3459</v>
      </c>
      <c r="X196" s="6" t="s">
        <v>3460</v>
      </c>
      <c r="Y196" s="67" t="s">
        <v>3461</v>
      </c>
      <c r="Z196" s="1" t="s">
        <v>3462</v>
      </c>
      <c r="AA196" s="67"/>
      <c r="AB196" s="67" t="s">
        <v>3463</v>
      </c>
      <c r="AC196" s="113" t="s">
        <v>3464</v>
      </c>
      <c r="AD196" s="114">
        <v>-11.34901</v>
      </c>
      <c r="AE196" s="77"/>
      <c r="AF196" s="72"/>
      <c r="AG196" s="10"/>
      <c r="AH196" s="10"/>
      <c r="AI196" s="71"/>
      <c r="AJ196" s="61"/>
      <c r="AK196" s="61"/>
    </row>
    <row r="197" spans="1:44" ht="12">
      <c r="A197" s="16" t="s">
        <v>3465</v>
      </c>
      <c r="B197" s="10"/>
      <c r="C197" s="92"/>
      <c r="D197" s="66">
        <v>41870</v>
      </c>
      <c r="E197" s="67" t="s">
        <v>3466</v>
      </c>
      <c r="F197" s="67" t="s">
        <v>3467</v>
      </c>
      <c r="G197" s="86" t="s">
        <v>3468</v>
      </c>
      <c r="H197" s="67" t="s">
        <v>3469</v>
      </c>
      <c r="I197" s="67" t="s">
        <v>3470</v>
      </c>
      <c r="J197" s="67" t="s">
        <v>3471</v>
      </c>
      <c r="K197" s="10"/>
      <c r="L197" s="10"/>
      <c r="M197" s="10"/>
      <c r="N197" s="10"/>
      <c r="O197" s="10"/>
      <c r="P197" s="10"/>
      <c r="Q197" s="10"/>
      <c r="R197" s="10"/>
      <c r="S197" s="10"/>
      <c r="T197" s="10"/>
      <c r="U197" s="10"/>
      <c r="V197" s="10"/>
      <c r="W197" s="67" t="s">
        <v>3472</v>
      </c>
      <c r="X197" s="6" t="s">
        <v>3473</v>
      </c>
      <c r="Y197" s="67" t="s">
        <v>3474</v>
      </c>
      <c r="Z197" s="1" t="s">
        <v>3475</v>
      </c>
      <c r="AA197" s="67"/>
      <c r="AB197" s="67" t="s">
        <v>3476</v>
      </c>
      <c r="AC197" s="113" t="s">
        <v>3477</v>
      </c>
      <c r="AD197" s="85" t="s">
        <v>3478</v>
      </c>
      <c r="AE197" s="77"/>
      <c r="AF197" s="72"/>
      <c r="AG197" s="10"/>
      <c r="AH197" s="10"/>
      <c r="AI197" s="71"/>
      <c r="AJ197" s="61"/>
      <c r="AK197" s="61"/>
    </row>
    <row r="198" spans="1:44" ht="12">
      <c r="A198" s="16" t="s">
        <v>3479</v>
      </c>
      <c r="B198" s="10"/>
      <c r="C198" s="92"/>
      <c r="D198" s="66">
        <v>41870</v>
      </c>
      <c r="E198" s="67" t="s">
        <v>3480</v>
      </c>
      <c r="F198" s="67" t="s">
        <v>3481</v>
      </c>
      <c r="G198" s="86" t="s">
        <v>3482</v>
      </c>
      <c r="H198" s="72"/>
      <c r="I198" s="67" t="s">
        <v>3483</v>
      </c>
      <c r="J198" s="67" t="s">
        <v>3484</v>
      </c>
      <c r="K198" s="10"/>
      <c r="L198" s="10"/>
      <c r="M198" s="10"/>
      <c r="N198" s="10"/>
      <c r="O198" s="10"/>
      <c r="P198" s="10"/>
      <c r="Q198" s="10"/>
      <c r="R198" s="10"/>
      <c r="S198" s="10"/>
      <c r="T198" s="10"/>
      <c r="U198" s="10"/>
      <c r="V198" s="10"/>
      <c r="W198" s="67" t="s">
        <v>3485</v>
      </c>
      <c r="X198" s="6" t="s">
        <v>3486</v>
      </c>
      <c r="Y198" s="67" t="s">
        <v>3487</v>
      </c>
      <c r="Z198" s="1" t="s">
        <v>3488</v>
      </c>
      <c r="AA198" s="67"/>
      <c r="AB198" s="67" t="s">
        <v>3489</v>
      </c>
      <c r="AC198" s="75" t="s">
        <v>3490</v>
      </c>
      <c r="AD198" s="76">
        <v>-11.257899999999999</v>
      </c>
      <c r="AE198" s="77"/>
      <c r="AF198" s="72"/>
      <c r="AG198" s="10"/>
      <c r="AH198" s="10"/>
      <c r="AI198" s="71"/>
      <c r="AJ198" s="61"/>
      <c r="AK198" s="61"/>
    </row>
    <row r="199" spans="1:44" ht="12">
      <c r="A199" s="16" t="s">
        <v>3491</v>
      </c>
      <c r="B199" s="1" t="s">
        <v>3492</v>
      </c>
      <c r="C199" s="10"/>
      <c r="D199" s="66">
        <v>41870</v>
      </c>
      <c r="E199" s="82" t="s">
        <v>3493</v>
      </c>
      <c r="F199" s="61" t="s">
        <v>3494</v>
      </c>
      <c r="G199" s="86" t="s">
        <v>3495</v>
      </c>
      <c r="I199" s="67" t="s">
        <v>3496</v>
      </c>
      <c r="J199" s="10"/>
      <c r="L199" s="10"/>
      <c r="M199" s="6" t="s">
        <v>3497</v>
      </c>
      <c r="N199" s="73">
        <v>2</v>
      </c>
      <c r="O199" s="6" t="s">
        <v>3498</v>
      </c>
      <c r="R199" s="10"/>
      <c r="S199" s="10"/>
      <c r="T199" s="10"/>
      <c r="U199" s="10"/>
      <c r="V199" s="10"/>
      <c r="W199" s="78" t="s">
        <v>3499</v>
      </c>
      <c r="X199" s="6" t="s">
        <v>3500</v>
      </c>
      <c r="Y199" s="61" t="s">
        <v>3501</v>
      </c>
      <c r="Z199" s="1" t="s">
        <v>3502</v>
      </c>
      <c r="AA199" s="67"/>
      <c r="AB199" s="67" t="s">
        <v>3503</v>
      </c>
      <c r="AC199" s="80" t="s">
        <v>3504</v>
      </c>
      <c r="AD199" s="81">
        <v>-11.3873195</v>
      </c>
      <c r="AE199" s="77"/>
      <c r="AF199" s="72"/>
      <c r="AG199" s="6" t="s">
        <v>3505</v>
      </c>
      <c r="AI199" s="71"/>
      <c r="AJ199" s="61"/>
      <c r="AL199" s="6" t="s">
        <v>3506</v>
      </c>
      <c r="AM199" s="44">
        <v>1</v>
      </c>
      <c r="AN199" s="6" t="s">
        <v>3507</v>
      </c>
      <c r="AO199" s="6" t="s">
        <v>3508</v>
      </c>
      <c r="AP199" s="34" t="s">
        <v>3509</v>
      </c>
      <c r="AQ199" s="6" t="s">
        <v>3510</v>
      </c>
      <c r="AR199" s="6" t="s">
        <v>3511</v>
      </c>
    </row>
    <row r="200" spans="1:44" ht="12">
      <c r="A200" s="41" t="s">
        <v>3512</v>
      </c>
      <c r="B200" s="41"/>
      <c r="C200" s="139" t="s">
        <v>3513</v>
      </c>
      <c r="D200" s="123">
        <v>41870</v>
      </c>
      <c r="E200" s="124" t="s">
        <v>3514</v>
      </c>
      <c r="F200" s="124" t="s">
        <v>3515</v>
      </c>
      <c r="G200" s="125" t="s">
        <v>3516</v>
      </c>
      <c r="H200" s="140"/>
      <c r="I200" s="124" t="s">
        <v>3517</v>
      </c>
      <c r="J200" s="124" t="s">
        <v>3518</v>
      </c>
      <c r="K200" s="122"/>
      <c r="L200" s="122"/>
      <c r="M200" s="122"/>
      <c r="N200" s="122"/>
      <c r="O200" s="122"/>
      <c r="P200" s="122"/>
      <c r="Q200" s="122"/>
      <c r="R200" s="122"/>
      <c r="S200" s="122"/>
      <c r="T200" s="122"/>
      <c r="U200" s="122"/>
      <c r="V200" s="122"/>
      <c r="W200" s="124" t="s">
        <v>3519</v>
      </c>
      <c r="X200" s="6" t="s">
        <v>3520</v>
      </c>
      <c r="Y200" s="124" t="s">
        <v>3521</v>
      </c>
      <c r="Z200" s="1" t="s">
        <v>3522</v>
      </c>
      <c r="AA200" s="141"/>
      <c r="AB200" s="141" t="s">
        <v>3523</v>
      </c>
      <c r="AC200" s="142" t="s">
        <v>3524</v>
      </c>
      <c r="AD200" s="143" t="s">
        <v>3525</v>
      </c>
      <c r="AE200" s="144"/>
      <c r="AF200" s="140"/>
      <c r="AG200" s="122"/>
      <c r="AH200" s="122"/>
      <c r="AI200" s="128"/>
      <c r="AJ200" s="82"/>
      <c r="AK200" s="82"/>
      <c r="AL200" s="47"/>
      <c r="AM200" s="47"/>
      <c r="AN200" s="47"/>
      <c r="AO200" s="47"/>
      <c r="AP200" s="47"/>
      <c r="AQ200" s="47"/>
      <c r="AR200" s="47"/>
    </row>
    <row r="201" spans="1:44" ht="12">
      <c r="A201" s="16" t="s">
        <v>3526</v>
      </c>
      <c r="B201" s="10"/>
      <c r="C201" s="16"/>
      <c r="D201" s="137"/>
      <c r="E201" s="41" t="s">
        <v>3527</v>
      </c>
      <c r="F201" s="41" t="s">
        <v>3528</v>
      </c>
      <c r="G201" s="32"/>
      <c r="H201" s="16" t="s">
        <v>3529</v>
      </c>
      <c r="I201" s="10"/>
      <c r="J201" s="10"/>
      <c r="K201" s="10"/>
      <c r="L201" s="10"/>
      <c r="M201" s="10"/>
      <c r="N201" s="10"/>
      <c r="O201" s="10"/>
      <c r="P201" s="10"/>
      <c r="Q201" s="10"/>
      <c r="R201" s="10"/>
      <c r="S201" s="10"/>
      <c r="T201" s="10"/>
      <c r="U201" s="10"/>
      <c r="V201" s="10"/>
      <c r="W201" s="78" t="s">
        <v>3530</v>
      </c>
      <c r="X201" s="6" t="s">
        <v>3531</v>
      </c>
      <c r="Y201" s="67" t="s">
        <v>3532</v>
      </c>
      <c r="Z201" s="1" t="s">
        <v>3533</v>
      </c>
      <c r="AA201" s="16"/>
      <c r="AB201" s="16" t="s">
        <v>3534</v>
      </c>
      <c r="AC201" s="84" t="s">
        <v>3535</v>
      </c>
      <c r="AD201" s="85">
        <v>-11.31279</v>
      </c>
      <c r="AE201" s="41" t="s">
        <v>3536</v>
      </c>
      <c r="AF201" s="10"/>
      <c r="AG201" s="10"/>
      <c r="AH201" s="15" t="s">
        <v>3537</v>
      </c>
      <c r="AI201" s="71"/>
      <c r="AJ201" s="10"/>
      <c r="AK201" s="41"/>
    </row>
    <row r="202" spans="1:44" ht="12">
      <c r="A202" s="16" t="s">
        <v>3538</v>
      </c>
      <c r="B202" s="10"/>
      <c r="C202" s="16"/>
      <c r="D202" s="137"/>
      <c r="E202" s="41" t="s">
        <v>3539</v>
      </c>
      <c r="F202" s="41" t="s">
        <v>3540</v>
      </c>
      <c r="G202" s="6"/>
      <c r="H202" s="16" t="s">
        <v>3541</v>
      </c>
      <c r="I202" s="10"/>
      <c r="J202" s="10"/>
      <c r="K202" s="10"/>
      <c r="L202" s="10"/>
      <c r="M202" s="10"/>
      <c r="N202" s="10"/>
      <c r="O202" s="10"/>
      <c r="P202" s="10"/>
      <c r="Q202" s="10"/>
      <c r="R202" s="10"/>
      <c r="S202" s="10"/>
      <c r="T202" s="10"/>
      <c r="U202" s="10"/>
      <c r="V202" s="10"/>
      <c r="W202" s="78" t="s">
        <v>3542</v>
      </c>
      <c r="X202" s="6" t="s">
        <v>3543</v>
      </c>
      <c r="Y202" s="67" t="s">
        <v>3544</v>
      </c>
      <c r="Z202" s="1" t="s">
        <v>3545</v>
      </c>
      <c r="AA202" s="16"/>
      <c r="AB202" s="16" t="s">
        <v>3546</v>
      </c>
      <c r="AC202" s="84" t="s">
        <v>3547</v>
      </c>
      <c r="AD202" s="85">
        <v>-11.31279</v>
      </c>
      <c r="AE202" s="41" t="s">
        <v>3548</v>
      </c>
      <c r="AF202" s="10"/>
      <c r="AG202" s="10"/>
      <c r="AH202" s="15" t="s">
        <v>3549</v>
      </c>
      <c r="AI202" s="71"/>
      <c r="AJ202" s="10"/>
      <c r="AK202" s="41"/>
    </row>
    <row r="203" spans="1:44" ht="12">
      <c r="A203" s="16" t="s">
        <v>3550</v>
      </c>
      <c r="B203" s="10"/>
      <c r="C203" s="16"/>
      <c r="D203" s="137"/>
      <c r="E203" s="41" t="s">
        <v>3551</v>
      </c>
      <c r="F203" s="41" t="s">
        <v>3552</v>
      </c>
      <c r="G203" s="6"/>
      <c r="H203" s="16" t="s">
        <v>3553</v>
      </c>
      <c r="I203" s="10"/>
      <c r="J203" s="10"/>
      <c r="K203" s="10"/>
      <c r="L203" s="10"/>
      <c r="M203" s="10"/>
      <c r="N203" s="10"/>
      <c r="O203" s="10"/>
      <c r="P203" s="10"/>
      <c r="Q203" s="10"/>
      <c r="R203" s="10"/>
      <c r="S203" s="10"/>
      <c r="T203" s="10"/>
      <c r="U203" s="10"/>
      <c r="V203" s="10"/>
      <c r="W203" s="78" t="s">
        <v>3554</v>
      </c>
      <c r="X203" s="6" t="s">
        <v>3555</v>
      </c>
      <c r="Y203" s="67" t="s">
        <v>3556</v>
      </c>
      <c r="Z203" s="1" t="s">
        <v>3557</v>
      </c>
      <c r="AA203" s="16"/>
      <c r="AB203" s="16" t="s">
        <v>3558</v>
      </c>
      <c r="AC203" s="84" t="s">
        <v>3559</v>
      </c>
      <c r="AD203" s="85">
        <v>-11.31279</v>
      </c>
      <c r="AE203" s="41" t="s">
        <v>3560</v>
      </c>
      <c r="AF203" s="10"/>
      <c r="AG203" s="10"/>
      <c r="AH203" s="15" t="s">
        <v>3561</v>
      </c>
      <c r="AI203" s="71"/>
      <c r="AJ203" s="10"/>
      <c r="AK203" s="41"/>
    </row>
    <row r="204" spans="1:44" ht="12">
      <c r="A204" s="16" t="s">
        <v>3562</v>
      </c>
      <c r="B204" s="10"/>
      <c r="C204" s="16"/>
      <c r="D204" s="137"/>
      <c r="E204" s="41" t="s">
        <v>3563</v>
      </c>
      <c r="F204" s="41" t="s">
        <v>3564</v>
      </c>
      <c r="G204" s="6"/>
      <c r="H204" s="16" t="s">
        <v>3565</v>
      </c>
      <c r="I204" s="10"/>
      <c r="J204" s="10"/>
      <c r="K204" s="10"/>
      <c r="L204" s="10"/>
      <c r="M204" s="10"/>
      <c r="N204" s="10"/>
      <c r="O204" s="10"/>
      <c r="P204" s="10"/>
      <c r="Q204" s="10"/>
      <c r="R204" s="10"/>
      <c r="S204" s="10"/>
      <c r="T204" s="10"/>
      <c r="U204" s="10"/>
      <c r="V204" s="10"/>
      <c r="W204" s="78" t="s">
        <v>3566</v>
      </c>
      <c r="X204" s="6" t="s">
        <v>3567</v>
      </c>
      <c r="Y204" s="67" t="s">
        <v>3568</v>
      </c>
      <c r="Z204" s="1" t="s">
        <v>3569</v>
      </c>
      <c r="AA204" s="16"/>
      <c r="AB204" s="16" t="s">
        <v>3570</v>
      </c>
      <c r="AC204" s="84" t="s">
        <v>3571</v>
      </c>
      <c r="AD204" s="85">
        <v>-11.31279</v>
      </c>
      <c r="AE204" s="41" t="s">
        <v>3572</v>
      </c>
      <c r="AF204" s="10"/>
      <c r="AG204" s="10"/>
      <c r="AH204" s="15" t="s">
        <v>3573</v>
      </c>
      <c r="AI204" s="71"/>
      <c r="AJ204" s="10"/>
      <c r="AK204" s="41"/>
    </row>
    <row r="205" spans="1:44" ht="12">
      <c r="A205" s="16" t="s">
        <v>3574</v>
      </c>
      <c r="B205" s="10"/>
      <c r="C205" s="16"/>
      <c r="D205" s="137"/>
      <c r="E205" s="41" t="s">
        <v>3575</v>
      </c>
      <c r="F205" s="41" t="s">
        <v>3576</v>
      </c>
      <c r="G205" s="115" t="s">
        <v>3577</v>
      </c>
      <c r="H205" s="10"/>
      <c r="I205" s="10"/>
      <c r="J205" s="10"/>
      <c r="K205" s="10"/>
      <c r="L205" s="10"/>
      <c r="M205" s="10"/>
      <c r="N205" s="10"/>
      <c r="O205" s="10"/>
      <c r="P205" s="10"/>
      <c r="Q205" s="10"/>
      <c r="R205" s="99"/>
      <c r="S205" s="99"/>
      <c r="T205" s="99"/>
      <c r="U205" s="10"/>
      <c r="V205" s="10"/>
      <c r="W205" s="78" t="s">
        <v>3578</v>
      </c>
      <c r="X205" s="6" t="s">
        <v>3579</v>
      </c>
      <c r="Y205" s="67" t="s">
        <v>3580</v>
      </c>
      <c r="Z205" s="1" t="s">
        <v>3581</v>
      </c>
      <c r="AA205" s="16"/>
      <c r="AB205" s="16" t="s">
        <v>3582</v>
      </c>
      <c r="AC205" s="84" t="s">
        <v>3583</v>
      </c>
      <c r="AD205" s="85">
        <v>-11.31279</v>
      </c>
      <c r="AE205" s="41" t="s">
        <v>3584</v>
      </c>
      <c r="AF205" s="10"/>
      <c r="AG205" s="10"/>
      <c r="AH205" s="15" t="s">
        <v>3585</v>
      </c>
      <c r="AI205" s="71"/>
      <c r="AJ205" s="10"/>
      <c r="AK205" s="41"/>
      <c r="AL205" s="49"/>
      <c r="AM205" s="49"/>
      <c r="AN205" s="49"/>
      <c r="AO205" s="49"/>
      <c r="AP205" s="49"/>
      <c r="AQ205" s="49"/>
      <c r="AR205" s="49"/>
    </row>
    <row r="206" spans="1:44" ht="12">
      <c r="A206" s="16" t="s">
        <v>3586</v>
      </c>
      <c r="B206" s="10"/>
      <c r="C206" s="16"/>
      <c r="D206" s="137"/>
      <c r="E206" s="41" t="s">
        <v>3587</v>
      </c>
      <c r="F206" s="41" t="s">
        <v>3588</v>
      </c>
      <c r="G206" s="145" t="s">
        <v>3589</v>
      </c>
      <c r="H206" s="10"/>
      <c r="I206" s="16" t="s">
        <v>3590</v>
      </c>
      <c r="J206" s="10"/>
      <c r="K206" s="10"/>
      <c r="L206" s="10"/>
      <c r="M206" s="10"/>
      <c r="N206" s="10"/>
      <c r="O206" s="10"/>
      <c r="P206" s="10"/>
      <c r="Q206" s="10"/>
      <c r="R206" s="99"/>
      <c r="S206" s="99"/>
      <c r="T206" s="99"/>
      <c r="U206" s="10"/>
      <c r="V206" s="10"/>
      <c r="W206" s="78" t="s">
        <v>3591</v>
      </c>
      <c r="X206" s="6" t="s">
        <v>3592</v>
      </c>
      <c r="Y206" s="67" t="s">
        <v>3593</v>
      </c>
      <c r="Z206" s="1" t="s">
        <v>3594</v>
      </c>
      <c r="AA206" s="16"/>
      <c r="AB206" s="16" t="s">
        <v>3595</v>
      </c>
      <c r="AC206" s="84" t="s">
        <v>3596</v>
      </c>
      <c r="AD206" s="85">
        <v>-11.31279</v>
      </c>
      <c r="AE206" s="41" t="s">
        <v>3597</v>
      </c>
      <c r="AF206" s="10"/>
      <c r="AG206" s="10"/>
      <c r="AH206" s="15" t="s">
        <v>3598</v>
      </c>
      <c r="AI206" s="71"/>
      <c r="AJ206" s="10"/>
      <c r="AK206" s="41"/>
      <c r="AL206" s="49"/>
      <c r="AM206" s="49"/>
      <c r="AN206" s="49"/>
      <c r="AO206" s="49"/>
      <c r="AP206" s="49"/>
      <c r="AQ206" s="49"/>
      <c r="AR206" s="49"/>
    </row>
    <row r="207" spans="1:44" ht="12">
      <c r="A207" s="16" t="s">
        <v>3599</v>
      </c>
      <c r="B207" s="10"/>
      <c r="C207" s="16"/>
      <c r="D207" s="137"/>
      <c r="E207" s="41" t="s">
        <v>3600</v>
      </c>
      <c r="F207" s="41" t="s">
        <v>3601</v>
      </c>
      <c r="G207" s="115" t="s">
        <v>3602</v>
      </c>
      <c r="H207" s="10"/>
      <c r="I207" s="10"/>
      <c r="J207" s="10"/>
      <c r="K207" s="10"/>
      <c r="L207" s="10"/>
      <c r="M207" s="10"/>
      <c r="N207" s="10"/>
      <c r="O207" s="10"/>
      <c r="P207" s="10"/>
      <c r="Q207" s="10"/>
      <c r="R207" s="99"/>
      <c r="S207" s="99"/>
      <c r="T207" s="99"/>
      <c r="U207" s="10"/>
      <c r="V207" s="10"/>
      <c r="W207" s="78" t="s">
        <v>3603</v>
      </c>
      <c r="X207" s="6" t="s">
        <v>3604</v>
      </c>
      <c r="Y207" s="67" t="s">
        <v>3605</v>
      </c>
      <c r="Z207" s="1" t="s">
        <v>3606</v>
      </c>
      <c r="AA207" s="16"/>
      <c r="AB207" s="16" t="s">
        <v>3607</v>
      </c>
      <c r="AC207" s="84" t="s">
        <v>3608</v>
      </c>
      <c r="AD207" s="85">
        <v>-11.31279</v>
      </c>
      <c r="AE207" s="41" t="s">
        <v>3609</v>
      </c>
      <c r="AF207" s="10"/>
      <c r="AG207" s="10"/>
      <c r="AH207" s="16" t="s">
        <v>3610</v>
      </c>
      <c r="AI207" s="71"/>
      <c r="AJ207" s="10"/>
      <c r="AK207" s="41"/>
      <c r="AL207" s="49"/>
      <c r="AM207" s="49"/>
      <c r="AN207" s="49"/>
      <c r="AO207" s="49"/>
      <c r="AP207" s="49"/>
      <c r="AQ207" s="49"/>
      <c r="AR207" s="49"/>
    </row>
    <row r="208" spans="1:44" ht="12">
      <c r="A208" s="16" t="s">
        <v>3611</v>
      </c>
      <c r="B208" s="10"/>
      <c r="C208" s="16"/>
      <c r="D208" s="137"/>
      <c r="E208" s="41" t="s">
        <v>3612</v>
      </c>
      <c r="F208" s="41" t="s">
        <v>3613</v>
      </c>
      <c r="G208" s="115" t="s">
        <v>3614</v>
      </c>
      <c r="H208" s="10"/>
      <c r="I208" s="10"/>
      <c r="J208" s="10"/>
      <c r="K208" s="10"/>
      <c r="L208" s="10"/>
      <c r="M208" s="10"/>
      <c r="N208" s="10"/>
      <c r="O208" s="10"/>
      <c r="P208" s="10"/>
      <c r="Q208" s="10"/>
      <c r="R208" s="10"/>
      <c r="S208" s="10"/>
      <c r="T208" s="10"/>
      <c r="U208" s="10"/>
      <c r="V208" s="10"/>
      <c r="W208" s="78" t="s">
        <v>3615</v>
      </c>
      <c r="X208" s="6" t="s">
        <v>3616</v>
      </c>
      <c r="Y208" s="67" t="s">
        <v>3617</v>
      </c>
      <c r="Z208" s="1" t="s">
        <v>3618</v>
      </c>
      <c r="AA208" s="16"/>
      <c r="AB208" s="16" t="s">
        <v>3619</v>
      </c>
      <c r="AC208" s="84" t="s">
        <v>3620</v>
      </c>
      <c r="AD208" s="85">
        <v>-11.31279</v>
      </c>
      <c r="AE208" s="41" t="s">
        <v>3621</v>
      </c>
      <c r="AF208" s="10"/>
      <c r="AG208" s="10"/>
      <c r="AH208" s="15" t="s">
        <v>3622</v>
      </c>
      <c r="AI208" s="71"/>
      <c r="AJ208" s="10"/>
      <c r="AK208" s="41"/>
    </row>
    <row r="209" spans="1:44" ht="12">
      <c r="A209" s="16" t="s">
        <v>3623</v>
      </c>
      <c r="B209" s="10"/>
      <c r="C209" s="16"/>
      <c r="D209" s="137"/>
      <c r="E209" s="41" t="s">
        <v>3624</v>
      </c>
      <c r="F209" s="41" t="s">
        <v>3625</v>
      </c>
      <c r="G209" s="115" t="s">
        <v>3626</v>
      </c>
      <c r="H209" s="10"/>
      <c r="I209" s="10"/>
      <c r="J209" s="10"/>
      <c r="K209" s="10"/>
      <c r="L209" s="10"/>
      <c r="M209" s="10"/>
      <c r="N209" s="10"/>
      <c r="O209" s="10"/>
      <c r="P209" s="10"/>
      <c r="Q209" s="10"/>
      <c r="R209" s="10"/>
      <c r="S209" s="10"/>
      <c r="T209" s="10"/>
      <c r="U209" s="10"/>
      <c r="V209" s="10"/>
      <c r="W209" s="78" t="s">
        <v>3627</v>
      </c>
      <c r="X209" s="6" t="s">
        <v>3628</v>
      </c>
      <c r="Y209" s="67" t="s">
        <v>3629</v>
      </c>
      <c r="Z209" s="1" t="s">
        <v>3630</v>
      </c>
      <c r="AA209" s="16"/>
      <c r="AB209" s="16" t="s">
        <v>3631</v>
      </c>
      <c r="AC209" s="84" t="s">
        <v>3632</v>
      </c>
      <c r="AD209" s="85">
        <v>-11.31279</v>
      </c>
      <c r="AE209" s="41" t="s">
        <v>3633</v>
      </c>
      <c r="AF209" s="10"/>
      <c r="AG209" s="10"/>
      <c r="AH209" s="15" t="s">
        <v>3634</v>
      </c>
      <c r="AI209" s="71"/>
      <c r="AJ209" s="10"/>
      <c r="AK209" s="41"/>
    </row>
    <row r="210" spans="1:44" ht="12">
      <c r="A210" s="16" t="s">
        <v>3635</v>
      </c>
      <c r="B210" s="10"/>
      <c r="C210" s="16"/>
      <c r="D210" s="137"/>
      <c r="E210" s="41" t="s">
        <v>3636</v>
      </c>
      <c r="F210" s="41" t="s">
        <v>3637</v>
      </c>
      <c r="G210" s="115" t="s">
        <v>3638</v>
      </c>
      <c r="H210" s="10"/>
      <c r="I210" s="10"/>
      <c r="J210" s="10"/>
      <c r="K210" s="10"/>
      <c r="L210" s="10"/>
      <c r="M210" s="10"/>
      <c r="N210" s="10"/>
      <c r="O210" s="10"/>
      <c r="P210" s="10"/>
      <c r="Q210" s="10"/>
      <c r="R210" s="10"/>
      <c r="S210" s="10"/>
      <c r="T210" s="10"/>
      <c r="U210" s="10"/>
      <c r="V210" s="10"/>
      <c r="W210" s="78" t="s">
        <v>3639</v>
      </c>
      <c r="X210" s="6" t="s">
        <v>3640</v>
      </c>
      <c r="Y210" s="67" t="s">
        <v>3641</v>
      </c>
      <c r="Z210" s="1" t="s">
        <v>3642</v>
      </c>
      <c r="AA210" s="16"/>
      <c r="AB210" s="16" t="s">
        <v>3643</v>
      </c>
      <c r="AC210" s="84" t="s">
        <v>3644</v>
      </c>
      <c r="AD210" s="85">
        <v>-11.31279</v>
      </c>
      <c r="AE210" s="41" t="s">
        <v>3645</v>
      </c>
      <c r="AF210" s="10"/>
      <c r="AG210" s="10"/>
      <c r="AH210" s="15" t="s">
        <v>3646</v>
      </c>
      <c r="AI210" s="71"/>
      <c r="AJ210" s="10"/>
      <c r="AK210" s="41"/>
    </row>
    <row r="211" spans="1:44" ht="12">
      <c r="A211" s="16" t="s">
        <v>3647</v>
      </c>
      <c r="B211" s="10"/>
      <c r="C211" s="16"/>
      <c r="D211" s="137"/>
      <c r="E211" s="41" t="s">
        <v>3648</v>
      </c>
      <c r="F211" s="41" t="s">
        <v>3649</v>
      </c>
      <c r="G211" s="115" t="s">
        <v>3650</v>
      </c>
      <c r="H211" s="10"/>
      <c r="I211" s="10"/>
      <c r="J211" s="10"/>
      <c r="K211" s="10"/>
      <c r="L211" s="10"/>
      <c r="M211" s="10"/>
      <c r="N211" s="10"/>
      <c r="O211" s="10"/>
      <c r="P211" s="10"/>
      <c r="Q211" s="10"/>
      <c r="R211" s="10"/>
      <c r="S211" s="10"/>
      <c r="T211" s="10"/>
      <c r="U211" s="10"/>
      <c r="V211" s="10"/>
      <c r="W211" s="78" t="s">
        <v>3651</v>
      </c>
      <c r="X211" s="6" t="s">
        <v>3652</v>
      </c>
      <c r="Y211" s="67" t="s">
        <v>3653</v>
      </c>
      <c r="Z211" s="1" t="s">
        <v>3654</v>
      </c>
      <c r="AA211" s="16"/>
      <c r="AB211" s="16" t="s">
        <v>3655</v>
      </c>
      <c r="AC211" s="84" t="s">
        <v>3656</v>
      </c>
      <c r="AD211" s="85">
        <v>-11.31279</v>
      </c>
      <c r="AE211" s="41" t="s">
        <v>3657</v>
      </c>
      <c r="AF211" s="10"/>
      <c r="AG211" s="10"/>
      <c r="AH211" s="15" t="s">
        <v>3658</v>
      </c>
      <c r="AI211" s="71"/>
      <c r="AJ211" s="10"/>
      <c r="AK211" s="41"/>
    </row>
    <row r="212" spans="1:44" ht="12">
      <c r="A212" s="16" t="s">
        <v>3659</v>
      </c>
      <c r="B212" s="10"/>
      <c r="C212" s="16"/>
      <c r="D212" s="137"/>
      <c r="E212" s="41" t="s">
        <v>3660</v>
      </c>
      <c r="F212" s="41" t="s">
        <v>3661</v>
      </c>
      <c r="G212" s="138" t="s">
        <v>3662</v>
      </c>
      <c r="H212" s="16" t="s">
        <v>3663</v>
      </c>
      <c r="I212" s="16" t="s">
        <v>3664</v>
      </c>
      <c r="J212" s="10"/>
      <c r="K212" s="10"/>
      <c r="L212" s="10"/>
      <c r="M212" s="10"/>
      <c r="N212" s="10"/>
      <c r="O212" s="10"/>
      <c r="P212" s="10"/>
      <c r="Q212" s="10"/>
      <c r="R212" s="10"/>
      <c r="S212" s="10"/>
      <c r="T212" s="10"/>
      <c r="U212" s="10"/>
      <c r="V212" s="10"/>
      <c r="W212" s="78" t="s">
        <v>3665</v>
      </c>
      <c r="X212" s="6" t="s">
        <v>3666</v>
      </c>
      <c r="Y212" s="67" t="s">
        <v>3667</v>
      </c>
      <c r="Z212" s="1" t="s">
        <v>3668</v>
      </c>
      <c r="AA212" s="16"/>
      <c r="AB212" s="16" t="s">
        <v>3669</v>
      </c>
      <c r="AC212" s="84" t="s">
        <v>3670</v>
      </c>
      <c r="AD212" s="85">
        <v>-11.31279</v>
      </c>
      <c r="AE212" s="41" t="s">
        <v>3671</v>
      </c>
      <c r="AF212" s="10"/>
      <c r="AG212" s="10"/>
      <c r="AH212" s="15" t="s">
        <v>3672</v>
      </c>
      <c r="AI212" s="71"/>
      <c r="AJ212" s="10"/>
      <c r="AK212" s="41"/>
    </row>
    <row r="213" spans="1:44" ht="12">
      <c r="A213" s="16" t="s">
        <v>3673</v>
      </c>
      <c r="B213" s="10"/>
      <c r="C213" s="16"/>
      <c r="D213" s="137"/>
      <c r="E213" s="41" t="s">
        <v>3674</v>
      </c>
      <c r="F213" s="41" t="s">
        <v>3675</v>
      </c>
      <c r="G213" s="6"/>
      <c r="H213" s="16" t="s">
        <v>3676</v>
      </c>
      <c r="I213" s="10"/>
      <c r="J213" s="10"/>
      <c r="K213" s="10"/>
      <c r="L213" s="10"/>
      <c r="M213" s="10"/>
      <c r="N213" s="10"/>
      <c r="O213" s="10"/>
      <c r="P213" s="10"/>
      <c r="Q213" s="10"/>
      <c r="R213" s="10"/>
      <c r="S213" s="10"/>
      <c r="T213" s="10"/>
      <c r="U213" s="10"/>
      <c r="V213" s="10"/>
      <c r="W213" s="78" t="s">
        <v>3677</v>
      </c>
      <c r="X213" s="6" t="s">
        <v>3678</v>
      </c>
      <c r="Y213" s="67" t="s">
        <v>3679</v>
      </c>
      <c r="Z213" s="1" t="s">
        <v>3680</v>
      </c>
      <c r="AA213" s="16"/>
      <c r="AB213" s="16" t="s">
        <v>3681</v>
      </c>
      <c r="AC213" s="84" t="s">
        <v>3682</v>
      </c>
      <c r="AD213" s="85">
        <v>-11.31279</v>
      </c>
      <c r="AE213" s="41" t="s">
        <v>3683</v>
      </c>
      <c r="AF213" s="10"/>
      <c r="AG213" s="10"/>
      <c r="AH213" s="16" t="s">
        <v>3684</v>
      </c>
      <c r="AI213" s="71"/>
      <c r="AJ213" s="10"/>
      <c r="AK213" s="41"/>
    </row>
    <row r="214" spans="1:44" ht="12">
      <c r="A214" s="16" t="s">
        <v>3685</v>
      </c>
      <c r="B214" s="10"/>
      <c r="C214" s="16"/>
      <c r="D214" s="137"/>
      <c r="E214" s="41" t="s">
        <v>3686</v>
      </c>
      <c r="F214" s="41" t="s">
        <v>3687</v>
      </c>
      <c r="G214" s="6"/>
      <c r="H214" s="16" t="s">
        <v>3688</v>
      </c>
      <c r="I214" s="10"/>
      <c r="J214" s="10"/>
      <c r="K214" s="10"/>
      <c r="L214" s="10"/>
      <c r="M214" s="10"/>
      <c r="N214" s="10"/>
      <c r="O214" s="10"/>
      <c r="P214" s="10"/>
      <c r="Q214" s="10"/>
      <c r="R214" s="10"/>
      <c r="S214" s="10"/>
      <c r="T214" s="10"/>
      <c r="U214" s="10"/>
      <c r="V214" s="10"/>
      <c r="W214" s="78" t="s">
        <v>3689</v>
      </c>
      <c r="X214" s="6" t="s">
        <v>3690</v>
      </c>
      <c r="Y214" s="67" t="s">
        <v>3691</v>
      </c>
      <c r="Z214" s="1" t="s">
        <v>3692</v>
      </c>
      <c r="AA214" s="16"/>
      <c r="AB214" s="16" t="s">
        <v>3693</v>
      </c>
      <c r="AC214" s="84" t="s">
        <v>3694</v>
      </c>
      <c r="AD214" s="85">
        <v>-11.31279</v>
      </c>
      <c r="AE214" s="41" t="s">
        <v>3695</v>
      </c>
      <c r="AF214" s="10"/>
      <c r="AG214" s="10"/>
      <c r="AH214" s="16" t="s">
        <v>3696</v>
      </c>
      <c r="AI214" s="71"/>
      <c r="AJ214" s="10"/>
      <c r="AK214" s="41"/>
    </row>
    <row r="215" spans="1:44" ht="12">
      <c r="A215" s="16" t="s">
        <v>3697</v>
      </c>
      <c r="B215" s="10"/>
      <c r="C215" s="16"/>
      <c r="D215" s="137"/>
      <c r="E215" s="41" t="s">
        <v>3698</v>
      </c>
      <c r="F215" s="41" t="s">
        <v>3699</v>
      </c>
      <c r="G215" s="115" t="s">
        <v>3700</v>
      </c>
      <c r="H215" s="10"/>
      <c r="I215" s="10"/>
      <c r="J215" s="10"/>
      <c r="K215" s="10"/>
      <c r="L215" s="10"/>
      <c r="M215" s="10"/>
      <c r="N215" s="10"/>
      <c r="O215" s="10"/>
      <c r="P215" s="10"/>
      <c r="Q215" s="10"/>
      <c r="R215" s="10"/>
      <c r="S215" s="10"/>
      <c r="T215" s="10"/>
      <c r="U215" s="10"/>
      <c r="V215" s="10"/>
      <c r="W215" s="78" t="s">
        <v>3701</v>
      </c>
      <c r="X215" s="6" t="s">
        <v>3702</v>
      </c>
      <c r="Y215" s="67" t="s">
        <v>3703</v>
      </c>
      <c r="Z215" s="1" t="s">
        <v>3704</v>
      </c>
      <c r="AA215" s="16"/>
      <c r="AB215" s="16" t="s">
        <v>3705</v>
      </c>
      <c r="AC215" s="84" t="s">
        <v>3706</v>
      </c>
      <c r="AD215" s="85">
        <v>-11.31279</v>
      </c>
      <c r="AE215" s="41" t="s">
        <v>3707</v>
      </c>
      <c r="AF215" s="10"/>
      <c r="AG215" s="10"/>
      <c r="AH215" s="16" t="s">
        <v>3708</v>
      </c>
      <c r="AI215" s="71"/>
      <c r="AJ215" s="10"/>
      <c r="AK215" s="41"/>
    </row>
    <row r="216" spans="1:44" ht="12">
      <c r="A216" s="41" t="s">
        <v>3709</v>
      </c>
      <c r="B216" s="122"/>
      <c r="C216" s="146" t="s">
        <v>3710</v>
      </c>
      <c r="D216" s="123">
        <v>41870</v>
      </c>
      <c r="E216" s="124" t="s">
        <v>3711</v>
      </c>
      <c r="F216" s="147" t="s">
        <v>3712</v>
      </c>
      <c r="G216" s="125" t="s">
        <v>3713</v>
      </c>
      <c r="H216" s="140"/>
      <c r="I216" s="124" t="s">
        <v>3714</v>
      </c>
      <c r="J216" s="124" t="s">
        <v>3715</v>
      </c>
      <c r="K216" s="122"/>
      <c r="L216" s="122"/>
      <c r="M216" s="122"/>
      <c r="N216" s="122"/>
      <c r="O216" s="122"/>
      <c r="P216" s="122"/>
      <c r="Q216" s="122"/>
      <c r="R216" s="122"/>
      <c r="S216" s="122"/>
      <c r="T216" s="122"/>
      <c r="U216" s="122"/>
      <c r="V216" s="122"/>
      <c r="W216" s="124" t="s">
        <v>3716</v>
      </c>
      <c r="X216" s="6" t="s">
        <v>3717</v>
      </c>
      <c r="Y216" s="141" t="s">
        <v>3718</v>
      </c>
      <c r="Z216" s="1" t="s">
        <v>3719</v>
      </c>
      <c r="AA216" s="139"/>
      <c r="AB216" s="139" t="s">
        <v>3720</v>
      </c>
      <c r="AC216" s="126" t="s">
        <v>3721</v>
      </c>
      <c r="AD216" s="127">
        <v>-11.38885</v>
      </c>
      <c r="AE216" s="144"/>
      <c r="AF216" s="140"/>
      <c r="AG216" s="41" t="s">
        <v>3722</v>
      </c>
      <c r="AH216" s="122"/>
      <c r="AI216" s="128"/>
      <c r="AJ216" s="82"/>
      <c r="AK216" s="82"/>
      <c r="AL216" s="47"/>
      <c r="AM216" s="47"/>
      <c r="AN216" s="47"/>
      <c r="AO216" s="47"/>
      <c r="AP216" s="47"/>
      <c r="AQ216" s="47"/>
      <c r="AR216" s="47"/>
    </row>
    <row r="217" spans="1:44" ht="12">
      <c r="A217" s="16" t="s">
        <v>3723</v>
      </c>
      <c r="B217" s="10"/>
      <c r="C217" s="74" t="s">
        <v>3724</v>
      </c>
      <c r="D217" s="66">
        <v>41870</v>
      </c>
      <c r="E217" s="67" t="s">
        <v>3725</v>
      </c>
      <c r="F217" s="67" t="s">
        <v>3726</v>
      </c>
      <c r="G217" s="86" t="s">
        <v>3727</v>
      </c>
      <c r="H217" s="72"/>
      <c r="I217" s="36" t="s">
        <v>3728</v>
      </c>
      <c r="J217" s="67" t="s">
        <v>3729</v>
      </c>
      <c r="K217" s="10"/>
      <c r="L217" s="10"/>
      <c r="M217" s="10"/>
      <c r="N217" s="10"/>
      <c r="O217" s="10"/>
      <c r="P217" s="10"/>
      <c r="Q217" s="10"/>
      <c r="R217" s="10"/>
      <c r="S217" s="10"/>
      <c r="T217" s="10"/>
      <c r="U217" s="10"/>
      <c r="V217" s="10"/>
      <c r="W217" s="67" t="s">
        <v>3730</v>
      </c>
      <c r="X217" s="6" t="s">
        <v>3731</v>
      </c>
      <c r="Y217" s="67" t="s">
        <v>3732</v>
      </c>
      <c r="Z217" s="1" t="s">
        <v>3733</v>
      </c>
      <c r="AA217" s="92"/>
      <c r="AB217" s="92"/>
      <c r="AC217" s="75" t="s">
        <v>3734</v>
      </c>
      <c r="AD217" s="76">
        <v>-11.355869999999999</v>
      </c>
      <c r="AE217" s="77"/>
      <c r="AF217" s="72"/>
      <c r="AG217" s="10"/>
      <c r="AH217" s="10"/>
      <c r="AI217" s="71"/>
      <c r="AJ217" s="61"/>
      <c r="AK217" s="61"/>
    </row>
    <row r="218" spans="1:44" ht="12">
      <c r="A218" s="16" t="s">
        <v>3735</v>
      </c>
      <c r="B218" s="10"/>
      <c r="C218" s="92"/>
      <c r="D218" s="66">
        <v>41870</v>
      </c>
      <c r="E218" s="67" t="s">
        <v>3736</v>
      </c>
      <c r="F218" s="67" t="s">
        <v>3737</v>
      </c>
      <c r="G218" s="86" t="s">
        <v>3738</v>
      </c>
      <c r="H218" s="72"/>
      <c r="I218" s="36" t="s">
        <v>3739</v>
      </c>
      <c r="J218" s="67" t="s">
        <v>3740</v>
      </c>
      <c r="K218" s="10"/>
      <c r="L218" s="10"/>
      <c r="M218" s="10"/>
      <c r="N218" s="10"/>
      <c r="O218" s="10"/>
      <c r="P218" s="10"/>
      <c r="Q218" s="10"/>
      <c r="R218" s="10"/>
      <c r="S218" s="10"/>
      <c r="T218" s="10"/>
      <c r="U218" s="10"/>
      <c r="V218" s="10"/>
      <c r="W218" s="67" t="s">
        <v>3741</v>
      </c>
      <c r="X218" s="6" t="s">
        <v>3742</v>
      </c>
      <c r="Y218" s="67" t="s">
        <v>3743</v>
      </c>
      <c r="Z218" s="1" t="s">
        <v>3744</v>
      </c>
      <c r="AA218" s="92"/>
      <c r="AB218" s="92"/>
      <c r="AC218" s="75" t="s">
        <v>3745</v>
      </c>
      <c r="AD218" s="76">
        <v>-11.269159999999999</v>
      </c>
      <c r="AE218" s="77"/>
      <c r="AF218" s="72"/>
      <c r="AG218" s="10"/>
      <c r="AH218" s="10"/>
      <c r="AI218" s="71"/>
      <c r="AJ218" s="61"/>
      <c r="AK218" s="61"/>
    </row>
    <row r="219" spans="1:44" ht="12">
      <c r="A219" s="16" t="s">
        <v>3746</v>
      </c>
      <c r="B219" s="1" t="s">
        <v>3747</v>
      </c>
      <c r="C219" s="16" t="s">
        <v>3748</v>
      </c>
      <c r="D219" s="66">
        <v>41870</v>
      </c>
      <c r="E219" s="61" t="s">
        <v>3749</v>
      </c>
      <c r="F219" s="61" t="s">
        <v>3750</v>
      </c>
      <c r="G219" s="32" t="s">
        <v>3751</v>
      </c>
      <c r="I219" s="16" t="s">
        <v>3752</v>
      </c>
      <c r="J219" s="10"/>
      <c r="L219" s="10"/>
      <c r="M219" s="6" t="s">
        <v>3753</v>
      </c>
      <c r="N219" s="73">
        <v>2</v>
      </c>
      <c r="O219" s="6" t="s">
        <v>3754</v>
      </c>
      <c r="R219" s="10"/>
      <c r="S219" s="10"/>
      <c r="T219" s="10"/>
      <c r="U219" s="10"/>
      <c r="V219" s="10"/>
      <c r="W219" s="78" t="s">
        <v>3755</v>
      </c>
      <c r="X219" s="6" t="s">
        <v>3756</v>
      </c>
      <c r="Y219" s="61" t="s">
        <v>3757</v>
      </c>
      <c r="Z219" s="1" t="s">
        <v>3758</v>
      </c>
      <c r="AA219" s="10"/>
      <c r="AB219" s="10"/>
      <c r="AC219" s="80" t="s">
        <v>3759</v>
      </c>
      <c r="AD219" s="81">
        <v>-11.29633295</v>
      </c>
      <c r="AG219" s="6" t="s">
        <v>3760</v>
      </c>
      <c r="AH219" s="9" t="s">
        <v>3761</v>
      </c>
      <c r="AI219" s="71"/>
      <c r="AJ219" s="61"/>
      <c r="AL219" s="6" t="s">
        <v>3762</v>
      </c>
      <c r="AM219" s="44">
        <v>1</v>
      </c>
      <c r="AN219" s="6" t="s">
        <v>3763</v>
      </c>
      <c r="AO219" s="6" t="s">
        <v>3764</v>
      </c>
      <c r="AP219" s="34" t="s">
        <v>3765</v>
      </c>
      <c r="AQ219" s="6" t="s">
        <v>3766</v>
      </c>
      <c r="AR219" s="6" t="s">
        <v>3767</v>
      </c>
    </row>
    <row r="220" spans="1:44" ht="12">
      <c r="A220" s="16" t="s">
        <v>3768</v>
      </c>
      <c r="B220" s="1" t="s">
        <v>3769</v>
      </c>
      <c r="C220" s="10"/>
      <c r="D220" s="10"/>
      <c r="E220" s="82" t="s">
        <v>3770</v>
      </c>
      <c r="F220" s="61" t="s">
        <v>3771</v>
      </c>
      <c r="G220" s="32" t="s">
        <v>3772</v>
      </c>
      <c r="I220" s="36" t="s">
        <v>3773</v>
      </c>
      <c r="J220" s="10"/>
      <c r="L220" s="10"/>
      <c r="M220" s="6" t="s">
        <v>3774</v>
      </c>
      <c r="N220" s="73">
        <v>4</v>
      </c>
      <c r="O220" s="6" t="s">
        <v>3775</v>
      </c>
      <c r="R220" s="10"/>
      <c r="S220" s="10"/>
      <c r="T220" s="10"/>
      <c r="U220" s="10"/>
      <c r="V220" s="10"/>
      <c r="W220" s="78" t="s">
        <v>3776</v>
      </c>
      <c r="X220" s="6" t="s">
        <v>3777</v>
      </c>
      <c r="Y220" s="61" t="s">
        <v>3778</v>
      </c>
      <c r="Z220" s="1" t="s">
        <v>3779</v>
      </c>
      <c r="AA220" s="10"/>
      <c r="AB220" s="10"/>
      <c r="AC220" s="80" t="s">
        <v>3780</v>
      </c>
      <c r="AD220" s="81">
        <v>-11.31156528</v>
      </c>
      <c r="AG220" s="6" t="s">
        <v>3781</v>
      </c>
      <c r="AI220" s="71"/>
      <c r="AJ220" s="61"/>
      <c r="AL220" s="6" t="s">
        <v>3782</v>
      </c>
      <c r="AM220" s="44">
        <v>1</v>
      </c>
      <c r="AN220" s="6" t="s">
        <v>3783</v>
      </c>
      <c r="AO220" s="6" t="s">
        <v>3784</v>
      </c>
      <c r="AP220" s="34" t="s">
        <v>3785</v>
      </c>
      <c r="AQ220" s="6" t="s">
        <v>3786</v>
      </c>
      <c r="AR220" s="6" t="s">
        <v>3787</v>
      </c>
    </row>
    <row r="221" spans="1:44" ht="12">
      <c r="A221" s="16" t="s">
        <v>3788</v>
      </c>
      <c r="C221" s="10"/>
      <c r="D221" s="10"/>
      <c r="E221" s="82" t="s">
        <v>3789</v>
      </c>
      <c r="F221" s="61" t="s">
        <v>3790</v>
      </c>
      <c r="G221" s="86" t="s">
        <v>3791</v>
      </c>
      <c r="I221" s="67" t="s">
        <v>3792</v>
      </c>
      <c r="J221" s="10"/>
      <c r="L221" s="10"/>
      <c r="M221" s="6" t="s">
        <v>3793</v>
      </c>
      <c r="N221" s="73">
        <v>2</v>
      </c>
      <c r="P221" s="6" t="s">
        <v>3794</v>
      </c>
      <c r="R221" s="10"/>
      <c r="S221" s="10"/>
      <c r="T221" s="10"/>
      <c r="U221" s="10"/>
      <c r="V221" s="10"/>
      <c r="W221" s="61" t="s">
        <v>3795</v>
      </c>
      <c r="X221" s="1" t="s">
        <v>3796</v>
      </c>
      <c r="Y221" s="61" t="s">
        <v>3797</v>
      </c>
      <c r="Z221" s="1" t="s">
        <v>3798</v>
      </c>
      <c r="AA221" s="67"/>
      <c r="AB221" s="67" t="s">
        <v>3799</v>
      </c>
      <c r="AC221" s="80" t="s">
        <v>3800</v>
      </c>
      <c r="AD221" s="81">
        <v>-8.5569062809999998</v>
      </c>
      <c r="AG221" s="10"/>
      <c r="AI221" s="71"/>
      <c r="AJ221" s="61"/>
      <c r="AL221" s="6" t="s">
        <v>3801</v>
      </c>
      <c r="AM221" s="44">
        <v>7</v>
      </c>
      <c r="AN221" s="6" t="s">
        <v>3802</v>
      </c>
      <c r="AO221" s="6" t="s">
        <v>3803</v>
      </c>
      <c r="AP221" s="34" t="s">
        <v>3804</v>
      </c>
      <c r="AQ221" s="6" t="s">
        <v>3805</v>
      </c>
      <c r="AR221" s="6" t="s">
        <v>3806</v>
      </c>
    </row>
    <row r="222" spans="1:44" ht="12">
      <c r="A222" s="16" t="s">
        <v>3807</v>
      </c>
      <c r="C222" s="10"/>
      <c r="D222" s="10"/>
      <c r="E222" s="82" t="s">
        <v>3808</v>
      </c>
      <c r="F222" s="61" t="s">
        <v>3809</v>
      </c>
      <c r="G222" s="32" t="s">
        <v>3810</v>
      </c>
      <c r="I222" s="61" t="s">
        <v>3811</v>
      </c>
      <c r="J222" s="10"/>
      <c r="L222" s="16">
        <v>8</v>
      </c>
      <c r="M222" s="6" t="s">
        <v>3812</v>
      </c>
      <c r="N222" s="73">
        <v>2</v>
      </c>
      <c r="P222" s="6" t="s">
        <v>3813</v>
      </c>
      <c r="R222" s="10"/>
      <c r="S222" s="10"/>
      <c r="T222" s="10"/>
      <c r="U222" s="16" t="s">
        <v>3814</v>
      </c>
      <c r="V222" s="10"/>
      <c r="W222" s="61" t="s">
        <v>3815</v>
      </c>
      <c r="X222" s="1" t="s">
        <v>3816</v>
      </c>
      <c r="Y222" s="61" t="s">
        <v>3817</v>
      </c>
      <c r="Z222" s="6" t="s">
        <v>3818</v>
      </c>
      <c r="AA222" s="16"/>
      <c r="AB222" s="16" t="s">
        <v>3819</v>
      </c>
      <c r="AC222" s="110" t="s">
        <v>3820</v>
      </c>
      <c r="AD222" s="148">
        <v>-8.3020399999999999</v>
      </c>
      <c r="AG222" s="149" t="s">
        <v>3821</v>
      </c>
      <c r="AI222" s="71"/>
      <c r="AJ222" s="61"/>
      <c r="AL222" s="6" t="s">
        <v>3822</v>
      </c>
      <c r="AM222" s="44">
        <v>7</v>
      </c>
      <c r="AN222" s="6" t="s">
        <v>3823</v>
      </c>
      <c r="AO222" s="6" t="s">
        <v>3824</v>
      </c>
      <c r="AP222" s="34" t="s">
        <v>3825</v>
      </c>
      <c r="AQ222" s="6" t="s">
        <v>3826</v>
      </c>
      <c r="AR222" s="6" t="s">
        <v>3827</v>
      </c>
    </row>
    <row r="223" spans="1:44" ht="12">
      <c r="A223" s="16" t="s">
        <v>3828</v>
      </c>
      <c r="C223" s="10"/>
      <c r="D223" s="10"/>
      <c r="E223" s="82" t="s">
        <v>3829</v>
      </c>
      <c r="F223" s="61" t="s">
        <v>3830</v>
      </c>
      <c r="G223" s="86" t="s">
        <v>3831</v>
      </c>
      <c r="H223" s="72"/>
      <c r="I223" s="67" t="s">
        <v>3832</v>
      </c>
      <c r="J223" s="10"/>
      <c r="L223" s="10"/>
      <c r="M223" s="6" t="s">
        <v>3833</v>
      </c>
      <c r="N223" s="73">
        <v>2</v>
      </c>
      <c r="R223" s="10"/>
      <c r="S223" s="10"/>
      <c r="T223" s="10"/>
      <c r="U223" s="10"/>
      <c r="V223" s="10"/>
      <c r="W223" s="61" t="s">
        <v>3834</v>
      </c>
      <c r="X223" s="1" t="s">
        <v>3835</v>
      </c>
      <c r="Y223" s="61" t="s">
        <v>3836</v>
      </c>
      <c r="Z223" s="6" t="s">
        <v>3837</v>
      </c>
      <c r="AA223" s="16"/>
      <c r="AB223" s="16" t="s">
        <v>3838</v>
      </c>
      <c r="AC223" s="80" t="s">
        <v>3839</v>
      </c>
      <c r="AD223" s="81">
        <v>-8.0319794130000002</v>
      </c>
      <c r="AE223" s="77"/>
      <c r="AG223" s="10"/>
      <c r="AI223" s="71"/>
      <c r="AJ223" s="61"/>
      <c r="AL223" s="6" t="s">
        <v>3840</v>
      </c>
      <c r="AM223" s="44">
        <v>7</v>
      </c>
      <c r="AN223" s="6" t="s">
        <v>3841</v>
      </c>
      <c r="AO223" s="6" t="s">
        <v>3842</v>
      </c>
      <c r="AP223" s="34" t="s">
        <v>3843</v>
      </c>
      <c r="AQ223" s="6" t="s">
        <v>3844</v>
      </c>
      <c r="AR223" s="6" t="s">
        <v>3845</v>
      </c>
    </row>
    <row r="224" spans="1:44" ht="12">
      <c r="A224" s="16" t="s">
        <v>3846</v>
      </c>
      <c r="B224" s="1" t="s">
        <v>3847</v>
      </c>
      <c r="C224" s="10"/>
      <c r="D224" s="10"/>
      <c r="E224" s="82" t="s">
        <v>3848</v>
      </c>
      <c r="F224" s="61" t="s">
        <v>3849</v>
      </c>
      <c r="G224" s="86" t="s">
        <v>3850</v>
      </c>
      <c r="I224" s="36" t="s">
        <v>3851</v>
      </c>
      <c r="J224" s="10"/>
      <c r="L224" s="10"/>
      <c r="M224" s="6" t="s">
        <v>3852</v>
      </c>
      <c r="N224" s="73">
        <v>2</v>
      </c>
      <c r="R224" s="10"/>
      <c r="S224" s="10"/>
      <c r="T224" s="10"/>
      <c r="U224" s="10"/>
      <c r="V224" s="10"/>
      <c r="W224" s="61" t="s">
        <v>3853</v>
      </c>
      <c r="X224" s="1" t="s">
        <v>3854</v>
      </c>
      <c r="Y224" s="61" t="s">
        <v>3855</v>
      </c>
      <c r="Z224" s="6" t="s">
        <v>3856</v>
      </c>
      <c r="AA224" s="16"/>
      <c r="AB224" s="16" t="s">
        <v>3857</v>
      </c>
      <c r="AC224" s="80" t="s">
        <v>3858</v>
      </c>
      <c r="AD224" s="81">
        <v>-8.0481660369999997</v>
      </c>
      <c r="AG224" s="10"/>
      <c r="AI224" s="71"/>
      <c r="AJ224" s="61"/>
      <c r="AL224" s="6" t="s">
        <v>3859</v>
      </c>
      <c r="AM224" s="44">
        <v>7</v>
      </c>
      <c r="AN224" s="6" t="s">
        <v>3860</v>
      </c>
      <c r="AO224" s="6" t="s">
        <v>3861</v>
      </c>
      <c r="AP224" s="34" t="s">
        <v>3862</v>
      </c>
      <c r="AQ224" s="6" t="s">
        <v>3863</v>
      </c>
      <c r="AR224" s="6" t="s">
        <v>3864</v>
      </c>
    </row>
    <row r="225" spans="1:44" ht="12">
      <c r="A225" s="16" t="s">
        <v>3865</v>
      </c>
      <c r="B225" s="10"/>
      <c r="C225" s="106" t="s">
        <v>3866</v>
      </c>
      <c r="D225" s="66">
        <v>41870</v>
      </c>
      <c r="E225" s="67" t="s">
        <v>3867</v>
      </c>
      <c r="F225" s="36" t="s">
        <v>3868</v>
      </c>
      <c r="G225" s="86" t="s">
        <v>3869</v>
      </c>
      <c r="H225" s="72"/>
      <c r="I225" s="67" t="s">
        <v>3870</v>
      </c>
      <c r="J225" s="67" t="s">
        <v>3871</v>
      </c>
      <c r="K225" s="10"/>
      <c r="L225" s="10"/>
      <c r="M225" s="10"/>
      <c r="N225" s="10"/>
      <c r="O225" s="10"/>
      <c r="P225" s="10"/>
      <c r="Q225" s="10"/>
      <c r="R225" s="10"/>
      <c r="S225" s="10"/>
      <c r="T225" s="10"/>
      <c r="U225" s="10"/>
      <c r="V225" s="10"/>
      <c r="W225" s="67" t="s">
        <v>3872</v>
      </c>
      <c r="X225" s="1" t="s">
        <v>3873</v>
      </c>
      <c r="Y225" s="72" t="s">
        <v>3874</v>
      </c>
      <c r="Z225" s="6" t="s">
        <v>3875</v>
      </c>
      <c r="AA225" s="74"/>
      <c r="AB225" s="74" t="s">
        <v>3876</v>
      </c>
      <c r="AC225" s="75" t="s">
        <v>3877</v>
      </c>
      <c r="AD225" s="76">
        <v>-8.2939299999999996</v>
      </c>
      <c r="AE225" s="77"/>
      <c r="AF225" s="72"/>
      <c r="AG225" s="16" t="s">
        <v>3878</v>
      </c>
      <c r="AH225" s="10"/>
      <c r="AI225" s="71"/>
      <c r="AJ225" s="61"/>
      <c r="AK225" s="61"/>
    </row>
    <row r="226" spans="1:44" ht="12">
      <c r="A226" s="16" t="s">
        <v>3879</v>
      </c>
      <c r="B226" s="10"/>
      <c r="C226" s="74" t="s">
        <v>3880</v>
      </c>
      <c r="D226" s="66">
        <v>41870</v>
      </c>
      <c r="E226" s="67" t="s">
        <v>3881</v>
      </c>
      <c r="F226" s="67" t="s">
        <v>3882</v>
      </c>
      <c r="G226" s="86" t="s">
        <v>3883</v>
      </c>
      <c r="H226" s="72"/>
      <c r="I226" s="67" t="s">
        <v>3884</v>
      </c>
      <c r="J226" s="67" t="s">
        <v>3885</v>
      </c>
      <c r="K226" s="10"/>
      <c r="L226" s="10"/>
      <c r="M226" s="10"/>
      <c r="N226" s="10"/>
      <c r="O226" s="10"/>
      <c r="P226" s="10"/>
      <c r="Q226" s="10"/>
      <c r="R226" s="10"/>
      <c r="S226" s="10"/>
      <c r="T226" s="10"/>
      <c r="U226" s="10"/>
      <c r="V226" s="10"/>
      <c r="W226" s="67" t="s">
        <v>3886</v>
      </c>
      <c r="X226" s="1" t="s">
        <v>3887</v>
      </c>
      <c r="Y226" s="72" t="s">
        <v>3888</v>
      </c>
      <c r="Z226" s="6" t="s">
        <v>3889</v>
      </c>
      <c r="AA226" s="74"/>
      <c r="AB226" s="74" t="s">
        <v>3890</v>
      </c>
      <c r="AC226" s="75" t="s">
        <v>3891</v>
      </c>
      <c r="AD226" s="76">
        <v>-8.4400499999999994</v>
      </c>
      <c r="AE226" s="77"/>
      <c r="AF226" s="72"/>
      <c r="AG226" s="10"/>
      <c r="AH226" s="10"/>
      <c r="AI226" s="71"/>
      <c r="AJ226" s="61"/>
      <c r="AK226" s="61"/>
    </row>
    <row r="227" spans="1:44" ht="12">
      <c r="A227" s="16" t="s">
        <v>3892</v>
      </c>
      <c r="C227" s="10"/>
      <c r="D227" s="10"/>
      <c r="E227" s="82" t="s">
        <v>3893</v>
      </c>
      <c r="F227" s="61" t="s">
        <v>3894</v>
      </c>
      <c r="G227" s="6"/>
      <c r="I227" s="61" t="s">
        <v>3895</v>
      </c>
      <c r="J227" s="10"/>
      <c r="L227" s="10"/>
      <c r="M227" s="6" t="s">
        <v>3896</v>
      </c>
      <c r="N227" s="73">
        <v>2</v>
      </c>
      <c r="P227" s="6" t="s">
        <v>3897</v>
      </c>
      <c r="R227" s="10"/>
      <c r="S227" s="10"/>
      <c r="T227" s="10"/>
      <c r="U227" s="10"/>
      <c r="V227" s="10"/>
      <c r="W227" s="61" t="s">
        <v>3898</v>
      </c>
      <c r="X227" s="1" t="s">
        <v>3899</v>
      </c>
      <c r="Y227" s="61" t="s">
        <v>3900</v>
      </c>
      <c r="Z227" s="6" t="s">
        <v>3901</v>
      </c>
      <c r="AA227" s="10"/>
      <c r="AB227" s="10"/>
      <c r="AC227" s="80" t="s">
        <v>3902</v>
      </c>
      <c r="AD227" s="81">
        <v>-8.7157195690000009</v>
      </c>
      <c r="AG227" s="10"/>
      <c r="AI227" s="71"/>
      <c r="AJ227" s="61"/>
      <c r="AL227" s="6" t="s">
        <v>3903</v>
      </c>
      <c r="AM227" s="44">
        <v>7</v>
      </c>
      <c r="AN227" s="6" t="s">
        <v>3904</v>
      </c>
      <c r="AO227" s="6" t="s">
        <v>3905</v>
      </c>
      <c r="AP227" s="34" t="s">
        <v>3906</v>
      </c>
      <c r="AQ227" s="6" t="s">
        <v>3907</v>
      </c>
      <c r="AR227" s="6" t="s">
        <v>3908</v>
      </c>
    </row>
    <row r="228" spans="1:44" ht="12">
      <c r="A228" s="16" t="s">
        <v>3909</v>
      </c>
      <c r="B228" s="10"/>
      <c r="C228" s="92"/>
      <c r="D228" s="66">
        <v>41870</v>
      </c>
      <c r="E228" s="67" t="s">
        <v>3910</v>
      </c>
      <c r="F228" s="67" t="s">
        <v>3911</v>
      </c>
      <c r="G228" s="86" t="s">
        <v>3912</v>
      </c>
      <c r="H228" s="72"/>
      <c r="I228" s="67" t="s">
        <v>3913</v>
      </c>
      <c r="J228" s="67" t="s">
        <v>3914</v>
      </c>
      <c r="K228" s="10"/>
      <c r="L228" s="10"/>
      <c r="M228" s="10"/>
      <c r="N228" s="10"/>
      <c r="O228" s="10"/>
      <c r="P228" s="10"/>
      <c r="Q228" s="10"/>
      <c r="R228" s="10"/>
      <c r="S228" s="10"/>
      <c r="T228" s="10"/>
      <c r="U228" s="10"/>
      <c r="V228" s="10"/>
      <c r="W228" s="67" t="s">
        <v>3915</v>
      </c>
      <c r="X228" s="1" t="s">
        <v>3916</v>
      </c>
      <c r="Y228" s="72" t="s">
        <v>3917</v>
      </c>
      <c r="Z228" s="6" t="s">
        <v>3918</v>
      </c>
      <c r="AA228" s="92"/>
      <c r="AB228" s="92"/>
      <c r="AC228" s="75" t="s">
        <v>3919</v>
      </c>
      <c r="AD228" s="76">
        <v>-8.5668299999999995</v>
      </c>
      <c r="AE228" s="77"/>
      <c r="AF228" s="72"/>
      <c r="AG228" s="10"/>
      <c r="AH228" s="10"/>
      <c r="AI228" s="71"/>
      <c r="AJ228" s="61"/>
      <c r="AK228" s="61"/>
    </row>
    <row r="229" spans="1:44" ht="12">
      <c r="A229" s="16" t="s">
        <v>3920</v>
      </c>
      <c r="C229" s="10"/>
      <c r="D229" s="10"/>
      <c r="E229" s="82" t="s">
        <v>3921</v>
      </c>
      <c r="F229" s="61" t="s">
        <v>3922</v>
      </c>
      <c r="G229" s="6"/>
      <c r="I229" s="10"/>
      <c r="J229" s="10"/>
      <c r="L229" s="10"/>
      <c r="M229" s="6" t="s">
        <v>3923</v>
      </c>
      <c r="N229" s="73">
        <v>2</v>
      </c>
      <c r="P229" s="6" t="s">
        <v>3924</v>
      </c>
      <c r="R229" s="10"/>
      <c r="S229" s="10"/>
      <c r="T229" s="10"/>
      <c r="U229" s="10"/>
      <c r="V229" s="10"/>
      <c r="W229" s="61" t="s">
        <v>3925</v>
      </c>
      <c r="X229" s="1" t="s">
        <v>3926</v>
      </c>
      <c r="Y229" s="61" t="s">
        <v>3927</v>
      </c>
      <c r="Z229" s="6" t="s">
        <v>3928</v>
      </c>
      <c r="AA229" s="10"/>
      <c r="AB229" s="10"/>
      <c r="AC229" s="80" t="s">
        <v>3929</v>
      </c>
      <c r="AD229" s="81">
        <v>-8.2498048550000007</v>
      </c>
      <c r="AG229" s="10"/>
      <c r="AI229" s="71"/>
      <c r="AJ229" s="61"/>
      <c r="AL229" s="6" t="s">
        <v>3930</v>
      </c>
      <c r="AM229" s="44">
        <v>7</v>
      </c>
      <c r="AN229" s="6" t="s">
        <v>3931</v>
      </c>
      <c r="AO229" s="6" t="s">
        <v>3932</v>
      </c>
      <c r="AP229" s="34" t="s">
        <v>3933</v>
      </c>
      <c r="AQ229" s="6" t="s">
        <v>3934</v>
      </c>
      <c r="AR229" s="6" t="s">
        <v>3935</v>
      </c>
    </row>
    <row r="230" spans="1:44" ht="12">
      <c r="A230" s="16" t="s">
        <v>3936</v>
      </c>
      <c r="C230" s="10"/>
      <c r="D230" s="10"/>
      <c r="E230" s="82" t="s">
        <v>3937</v>
      </c>
      <c r="F230" s="61" t="s">
        <v>3938</v>
      </c>
      <c r="G230" s="5" t="s">
        <v>3939</v>
      </c>
      <c r="H230" s="72"/>
      <c r="I230" s="67" t="s">
        <v>3940</v>
      </c>
      <c r="J230" s="10"/>
      <c r="L230" s="10"/>
      <c r="M230" s="6" t="s">
        <v>3941</v>
      </c>
      <c r="N230" s="73">
        <v>2</v>
      </c>
      <c r="R230" s="10"/>
      <c r="S230" s="10"/>
      <c r="T230" s="10"/>
      <c r="U230" s="10"/>
      <c r="V230" s="10"/>
      <c r="W230" s="61" t="s">
        <v>3942</v>
      </c>
      <c r="X230" s="1" t="s">
        <v>3943</v>
      </c>
      <c r="Y230" s="61" t="s">
        <v>3944</v>
      </c>
      <c r="Z230" s="1" t="s">
        <v>3945</v>
      </c>
      <c r="AA230" s="16"/>
      <c r="AB230" s="16" t="s">
        <v>3946</v>
      </c>
      <c r="AC230" s="113" t="s">
        <v>3947</v>
      </c>
      <c r="AD230" s="85">
        <v>-8.5997900000000005</v>
      </c>
      <c r="AE230" s="77"/>
      <c r="AG230" s="10"/>
      <c r="AI230" s="71"/>
      <c r="AJ230" s="61"/>
      <c r="AL230" s="6" t="s">
        <v>3948</v>
      </c>
      <c r="AM230" s="44">
        <v>7</v>
      </c>
      <c r="AN230" s="6" t="s">
        <v>3949</v>
      </c>
      <c r="AO230" s="6" t="s">
        <v>3950</v>
      </c>
      <c r="AP230" s="34" t="s">
        <v>3951</v>
      </c>
      <c r="AQ230" s="6" t="s">
        <v>3952</v>
      </c>
      <c r="AR230" s="6" t="s">
        <v>3953</v>
      </c>
    </row>
    <row r="231" spans="1:44" ht="12">
      <c r="A231" s="16" t="s">
        <v>3954</v>
      </c>
      <c r="C231" s="10"/>
      <c r="D231" s="10"/>
      <c r="E231" s="82" t="s">
        <v>3955</v>
      </c>
      <c r="F231" s="78" t="s">
        <v>3956</v>
      </c>
      <c r="G231" s="86" t="s">
        <v>3957</v>
      </c>
      <c r="I231" s="67" t="s">
        <v>3958</v>
      </c>
      <c r="J231" s="10"/>
      <c r="L231" s="10"/>
      <c r="M231" s="6" t="s">
        <v>3959</v>
      </c>
      <c r="N231" s="73">
        <v>2</v>
      </c>
      <c r="R231" s="10"/>
      <c r="S231" s="10"/>
      <c r="T231" s="10"/>
      <c r="U231" s="10"/>
      <c r="V231" s="10"/>
      <c r="W231" s="61" t="s">
        <v>3960</v>
      </c>
      <c r="X231" s="1" t="s">
        <v>3961</v>
      </c>
      <c r="Y231" s="61" t="s">
        <v>3962</v>
      </c>
      <c r="Z231" s="1" t="s">
        <v>3963</v>
      </c>
      <c r="AA231" s="67"/>
      <c r="AB231" s="67" t="s">
        <v>3964</v>
      </c>
      <c r="AC231" s="80" t="s">
        <v>3965</v>
      </c>
      <c r="AD231" s="81">
        <v>-8.5643427499999998</v>
      </c>
      <c r="AG231" s="10"/>
      <c r="AI231" s="71"/>
      <c r="AJ231" s="61"/>
      <c r="AL231" s="6" t="s">
        <v>3966</v>
      </c>
      <c r="AM231" s="44">
        <v>7</v>
      </c>
      <c r="AN231" s="6" t="s">
        <v>3967</v>
      </c>
      <c r="AO231" s="6" t="s">
        <v>3968</v>
      </c>
      <c r="AP231" s="34" t="s">
        <v>3969</v>
      </c>
      <c r="AQ231" s="6" t="s">
        <v>3970</v>
      </c>
      <c r="AR231" s="6" t="s">
        <v>3971</v>
      </c>
    </row>
    <row r="232" spans="1:44" ht="12">
      <c r="A232" s="16" t="s">
        <v>3972</v>
      </c>
      <c r="C232" s="10"/>
      <c r="D232" s="10"/>
      <c r="E232" s="82" t="s">
        <v>3973</v>
      </c>
      <c r="F232" s="61" t="s">
        <v>3974</v>
      </c>
      <c r="G232" s="6"/>
      <c r="I232" s="61" t="s">
        <v>3975</v>
      </c>
      <c r="J232" s="10"/>
      <c r="L232" s="10"/>
      <c r="M232" s="6" t="s">
        <v>3976</v>
      </c>
      <c r="N232" s="73">
        <v>12</v>
      </c>
      <c r="P232" s="6" t="s">
        <v>3977</v>
      </c>
      <c r="R232" s="10"/>
      <c r="S232" s="10"/>
      <c r="T232" s="10"/>
      <c r="U232" s="10"/>
      <c r="V232" s="10"/>
      <c r="W232" s="61" t="s">
        <v>3978</v>
      </c>
      <c r="X232" s="1" t="s">
        <v>3979</v>
      </c>
      <c r="Y232" s="61" t="s">
        <v>3980</v>
      </c>
      <c r="Z232" s="1" t="s">
        <v>3981</v>
      </c>
      <c r="AA232" s="10"/>
      <c r="AB232" s="10"/>
      <c r="AC232" s="80" t="s">
        <v>3982</v>
      </c>
      <c r="AD232" s="81">
        <v>-8.4884118789999992</v>
      </c>
      <c r="AG232" s="10"/>
      <c r="AI232" s="71"/>
      <c r="AJ232" s="61"/>
      <c r="AL232" s="6" t="s">
        <v>3983</v>
      </c>
      <c r="AM232" s="44">
        <v>7</v>
      </c>
      <c r="AN232" s="6" t="s">
        <v>3984</v>
      </c>
      <c r="AO232" s="6" t="s">
        <v>3985</v>
      </c>
      <c r="AP232" s="34" t="s">
        <v>3986</v>
      </c>
      <c r="AQ232" s="6" t="s">
        <v>3987</v>
      </c>
      <c r="AR232" s="6" t="s">
        <v>3988</v>
      </c>
    </row>
    <row r="233" spans="1:44" ht="12">
      <c r="A233" s="41" t="s">
        <v>3989</v>
      </c>
      <c r="B233" s="122"/>
      <c r="C233" s="146" t="s">
        <v>3990</v>
      </c>
      <c r="D233" s="123">
        <v>41870</v>
      </c>
      <c r="E233" s="124" t="s">
        <v>3991</v>
      </c>
      <c r="F233" s="124" t="s">
        <v>3992</v>
      </c>
      <c r="G233" s="125" t="s">
        <v>3993</v>
      </c>
      <c r="H233" s="140"/>
      <c r="I233" s="124" t="s">
        <v>3994</v>
      </c>
      <c r="J233" s="124" t="s">
        <v>3995</v>
      </c>
      <c r="K233" s="122"/>
      <c r="L233" s="122"/>
      <c r="M233" s="122"/>
      <c r="N233" s="122"/>
      <c r="O233" s="122"/>
      <c r="P233" s="122"/>
      <c r="Q233" s="122"/>
      <c r="R233" s="122"/>
      <c r="S233" s="122"/>
      <c r="T233" s="122"/>
      <c r="U233" s="122"/>
      <c r="V233" s="122"/>
      <c r="W233" s="124" t="s">
        <v>3996</v>
      </c>
      <c r="X233" s="1" t="s">
        <v>3997</v>
      </c>
      <c r="Y233" s="124" t="s">
        <v>3998</v>
      </c>
      <c r="Z233" s="6" t="s">
        <v>3999</v>
      </c>
      <c r="AA233" s="141"/>
      <c r="AB233" s="141" t="s">
        <v>4000</v>
      </c>
      <c r="AC233" s="75" t="s">
        <v>4001</v>
      </c>
      <c r="AD233" s="85" t="s">
        <v>4002</v>
      </c>
      <c r="AE233" s="144"/>
      <c r="AF233" s="140"/>
      <c r="AG233" s="41" t="s">
        <v>4003</v>
      </c>
      <c r="AH233" s="122"/>
      <c r="AI233" s="128"/>
      <c r="AJ233" s="82"/>
      <c r="AK233" s="82"/>
      <c r="AL233" s="47"/>
      <c r="AM233" s="47"/>
      <c r="AN233" s="47"/>
      <c r="AO233" s="47"/>
      <c r="AP233" s="47"/>
      <c r="AQ233" s="47"/>
      <c r="AR233" s="47"/>
    </row>
    <row r="234" spans="1:44" ht="12">
      <c r="A234" s="16" t="s">
        <v>4004</v>
      </c>
      <c r="B234" s="10"/>
      <c r="C234" s="92"/>
      <c r="D234" s="66">
        <v>41870</v>
      </c>
      <c r="E234" s="67" t="s">
        <v>4005</v>
      </c>
      <c r="F234" s="67" t="s">
        <v>4006</v>
      </c>
      <c r="G234" s="86" t="s">
        <v>4007</v>
      </c>
      <c r="H234" s="72"/>
      <c r="I234" s="67" t="s">
        <v>4008</v>
      </c>
      <c r="J234" s="67" t="s">
        <v>4009</v>
      </c>
      <c r="K234" s="10"/>
      <c r="L234" s="10"/>
      <c r="M234" s="10"/>
      <c r="N234" s="10"/>
      <c r="O234" s="10"/>
      <c r="P234" s="10"/>
      <c r="Q234" s="10"/>
      <c r="R234" s="10"/>
      <c r="S234" s="10"/>
      <c r="T234" s="10"/>
      <c r="U234" s="10"/>
      <c r="V234" s="10"/>
      <c r="W234" s="67" t="s">
        <v>4010</v>
      </c>
      <c r="X234" s="1" t="s">
        <v>4011</v>
      </c>
      <c r="Y234" s="67" t="s">
        <v>4012</v>
      </c>
      <c r="Z234" s="6" t="s">
        <v>4013</v>
      </c>
      <c r="AA234" s="150"/>
      <c r="AB234" s="150" t="s">
        <v>4014</v>
      </c>
      <c r="AC234" s="75" t="s">
        <v>4015</v>
      </c>
      <c r="AD234" s="76">
        <v>-8.1537199999999999</v>
      </c>
      <c r="AE234" s="77"/>
      <c r="AF234" s="72"/>
      <c r="AG234" s="10"/>
      <c r="AH234" s="10"/>
      <c r="AI234" s="71"/>
      <c r="AJ234" s="61"/>
      <c r="AK234" s="61"/>
    </row>
    <row r="235" spans="1:44" ht="12">
      <c r="A235" s="16" t="s">
        <v>4016</v>
      </c>
      <c r="C235" s="10"/>
      <c r="D235" s="10"/>
      <c r="E235" s="82" t="s">
        <v>4017</v>
      </c>
      <c r="F235" s="61" t="s">
        <v>4018</v>
      </c>
      <c r="G235" s="6"/>
      <c r="I235" s="10"/>
      <c r="J235" s="10"/>
      <c r="L235" s="10"/>
      <c r="M235" s="6" t="s">
        <v>4019</v>
      </c>
      <c r="N235" s="73">
        <v>2</v>
      </c>
      <c r="R235" s="10"/>
      <c r="S235" s="10"/>
      <c r="T235" s="10"/>
      <c r="U235" s="10"/>
      <c r="V235" s="10"/>
      <c r="W235" s="61" t="s">
        <v>4020</v>
      </c>
      <c r="X235" s="1" t="s">
        <v>4021</v>
      </c>
      <c r="Y235" s="61" t="s">
        <v>4022</v>
      </c>
      <c r="Z235" s="6" t="s">
        <v>4023</v>
      </c>
      <c r="AA235" s="10"/>
      <c r="AB235" s="10"/>
      <c r="AC235" s="80" t="s">
        <v>4024</v>
      </c>
      <c r="AD235" s="81">
        <v>-7.9954747020000001</v>
      </c>
      <c r="AG235" s="10"/>
      <c r="AI235" s="71"/>
      <c r="AJ235" s="61"/>
      <c r="AL235" s="6" t="s">
        <v>4025</v>
      </c>
      <c r="AM235" s="44">
        <v>7</v>
      </c>
      <c r="AN235" s="6" t="s">
        <v>4026</v>
      </c>
      <c r="AO235" s="6" t="s">
        <v>4027</v>
      </c>
      <c r="AP235" s="34" t="s">
        <v>4028</v>
      </c>
      <c r="AQ235" s="6" t="s">
        <v>4029</v>
      </c>
      <c r="AR235" s="6" t="s">
        <v>4030</v>
      </c>
    </row>
    <row r="236" spans="1:44" ht="60">
      <c r="A236" s="93" t="s">
        <v>4031</v>
      </c>
      <c r="B236" s="93" t="s">
        <v>4032</v>
      </c>
      <c r="C236" s="99"/>
      <c r="D236" s="96">
        <v>41899</v>
      </c>
      <c r="E236" s="99"/>
      <c r="F236" s="93"/>
      <c r="G236" s="6"/>
      <c r="H236" s="93" t="s">
        <v>4033</v>
      </c>
      <c r="I236" s="93" t="s">
        <v>4034</v>
      </c>
      <c r="J236" s="98">
        <v>50</v>
      </c>
      <c r="K236" s="99"/>
      <c r="L236" s="99"/>
      <c r="M236" s="99"/>
      <c r="N236" s="99"/>
      <c r="O236" s="99"/>
      <c r="P236" s="99"/>
      <c r="Q236" s="99"/>
      <c r="R236" s="10"/>
      <c r="S236" s="10"/>
      <c r="T236" s="10"/>
      <c r="U236" s="101" t="s">
        <v>4035</v>
      </c>
      <c r="V236" s="101" t="s">
        <v>4036</v>
      </c>
      <c r="W236" s="93" t="s">
        <v>4037</v>
      </c>
      <c r="X236" s="1" t="s">
        <v>4038</v>
      </c>
      <c r="Y236" s="95" t="s">
        <v>4039</v>
      </c>
      <c r="Z236" s="95" t="s">
        <v>4040</v>
      </c>
      <c r="AA236" s="93"/>
      <c r="AB236" s="93" t="s">
        <v>4041</v>
      </c>
      <c r="AC236" s="108" t="s">
        <v>4042</v>
      </c>
      <c r="AD236" s="109">
        <v>-8.0995536999999995</v>
      </c>
      <c r="AE236" s="99"/>
      <c r="AF236" s="99"/>
      <c r="AG236" s="99"/>
      <c r="AH236" s="93" t="s">
        <v>4043</v>
      </c>
      <c r="AI236" s="102" t="s">
        <v>4044</v>
      </c>
      <c r="AJ236" s="99"/>
      <c r="AK236" s="93"/>
    </row>
    <row r="237" spans="1:44" ht="12">
      <c r="A237" s="16" t="s">
        <v>4045</v>
      </c>
      <c r="C237" s="16" t="s">
        <v>4046</v>
      </c>
      <c r="D237" s="66">
        <v>41870</v>
      </c>
      <c r="E237" s="61" t="s">
        <v>4047</v>
      </c>
      <c r="F237" s="61" t="s">
        <v>4048</v>
      </c>
      <c r="G237" s="6"/>
      <c r="I237" s="67" t="s">
        <v>4049</v>
      </c>
      <c r="J237" s="10"/>
      <c r="L237" s="10"/>
      <c r="M237" s="6" t="s">
        <v>4050</v>
      </c>
      <c r="N237" s="73">
        <v>2</v>
      </c>
      <c r="R237" s="10"/>
      <c r="S237" s="10"/>
      <c r="T237" s="10"/>
      <c r="U237" s="10"/>
      <c r="V237" s="10"/>
      <c r="W237" s="61" t="s">
        <v>4051</v>
      </c>
      <c r="X237" s="1" t="s">
        <v>4052</v>
      </c>
      <c r="Y237" s="61" t="s">
        <v>4053</v>
      </c>
      <c r="Z237" s="1" t="s">
        <v>4054</v>
      </c>
      <c r="AA237" s="67"/>
      <c r="AB237" s="67" t="s">
        <v>4055</v>
      </c>
      <c r="AC237" s="75" t="s">
        <v>4056</v>
      </c>
      <c r="AD237" s="76">
        <v>-8.3210800000000003</v>
      </c>
      <c r="AE237" s="77"/>
      <c r="AG237" s="10"/>
      <c r="AI237" s="71"/>
      <c r="AJ237" s="61"/>
      <c r="AL237" s="6" t="s">
        <v>4057</v>
      </c>
      <c r="AM237" s="44">
        <v>7</v>
      </c>
      <c r="AN237" s="6" t="s">
        <v>4058</v>
      </c>
      <c r="AO237" s="6" t="s">
        <v>4059</v>
      </c>
      <c r="AP237" s="34" t="s">
        <v>4060</v>
      </c>
      <c r="AQ237" s="6" t="s">
        <v>4061</v>
      </c>
      <c r="AR237" s="6" t="s">
        <v>4062</v>
      </c>
    </row>
    <row r="238" spans="1:44" ht="12">
      <c r="A238" s="16" t="s">
        <v>4063</v>
      </c>
      <c r="C238" s="10"/>
      <c r="D238" s="10"/>
      <c r="E238" s="82" t="s">
        <v>4064</v>
      </c>
      <c r="F238" s="61" t="s">
        <v>4065</v>
      </c>
      <c r="G238" s="6"/>
      <c r="I238" s="10"/>
      <c r="J238" s="10"/>
      <c r="L238" s="10"/>
      <c r="M238" s="6" t="s">
        <v>4066</v>
      </c>
      <c r="N238" s="73">
        <v>2</v>
      </c>
      <c r="R238" s="10"/>
      <c r="S238" s="10"/>
      <c r="T238" s="10"/>
      <c r="U238" s="10"/>
      <c r="V238" s="10"/>
      <c r="W238" s="61" t="s">
        <v>4067</v>
      </c>
      <c r="X238" s="1" t="s">
        <v>4068</v>
      </c>
      <c r="Y238" s="61" t="s">
        <v>4069</v>
      </c>
      <c r="Z238" s="1" t="s">
        <v>4070</v>
      </c>
      <c r="AA238" s="16"/>
      <c r="AB238" s="16" t="s">
        <v>4071</v>
      </c>
      <c r="AC238" s="80" t="s">
        <v>4072</v>
      </c>
      <c r="AD238" s="81">
        <v>-8.1510282039999993</v>
      </c>
      <c r="AG238" s="10"/>
      <c r="AI238" s="71"/>
      <c r="AJ238" s="61"/>
      <c r="AL238" s="6" t="s">
        <v>4073</v>
      </c>
      <c r="AM238" s="44">
        <v>7</v>
      </c>
      <c r="AN238" s="6" t="s">
        <v>4074</v>
      </c>
      <c r="AO238" s="6" t="s">
        <v>4075</v>
      </c>
      <c r="AP238" s="34" t="s">
        <v>4076</v>
      </c>
      <c r="AQ238" s="6" t="s">
        <v>4077</v>
      </c>
      <c r="AR238" s="6" t="s">
        <v>4078</v>
      </c>
    </row>
    <row r="239" spans="1:44" ht="12">
      <c r="A239" s="16" t="s">
        <v>4079</v>
      </c>
      <c r="C239" s="10"/>
      <c r="D239" s="10"/>
      <c r="E239" s="82" t="s">
        <v>4080</v>
      </c>
      <c r="F239" s="61" t="s">
        <v>4081</v>
      </c>
      <c r="G239" s="86" t="s">
        <v>4082</v>
      </c>
      <c r="I239" s="67" t="s">
        <v>4083</v>
      </c>
      <c r="J239" s="10"/>
      <c r="L239" s="10"/>
      <c r="M239" s="6" t="s">
        <v>4084</v>
      </c>
      <c r="N239" s="73">
        <v>2</v>
      </c>
      <c r="R239" s="10"/>
      <c r="S239" s="10"/>
      <c r="T239" s="10"/>
      <c r="U239" s="10"/>
      <c r="V239" s="10"/>
      <c r="W239" s="61" t="s">
        <v>4085</v>
      </c>
      <c r="X239" s="1" t="s">
        <v>4086</v>
      </c>
      <c r="Y239" s="61" t="s">
        <v>4087</v>
      </c>
      <c r="Z239" s="1" t="s">
        <v>4088</v>
      </c>
      <c r="AA239" s="67"/>
      <c r="AB239" s="67" t="s">
        <v>4089</v>
      </c>
      <c r="AC239" s="80" t="s">
        <v>4090</v>
      </c>
      <c r="AD239" s="81">
        <v>-8.1241810670000003</v>
      </c>
      <c r="AG239" s="10"/>
      <c r="AI239" s="71"/>
      <c r="AJ239" s="61"/>
      <c r="AL239" s="6" t="s">
        <v>4091</v>
      </c>
      <c r="AM239" s="44">
        <v>7</v>
      </c>
      <c r="AN239" s="6" t="s">
        <v>4092</v>
      </c>
      <c r="AO239" s="6" t="s">
        <v>4093</v>
      </c>
      <c r="AP239" s="34" t="s">
        <v>4094</v>
      </c>
      <c r="AQ239" s="6" t="s">
        <v>4095</v>
      </c>
      <c r="AR239" s="6" t="s">
        <v>4096</v>
      </c>
    </row>
    <row r="240" spans="1:44" ht="12">
      <c r="A240" s="16" t="s">
        <v>4097</v>
      </c>
      <c r="B240" s="10"/>
      <c r="C240" s="74" t="s">
        <v>4098</v>
      </c>
      <c r="D240" s="66">
        <v>41870</v>
      </c>
      <c r="E240" s="67" t="s">
        <v>4099</v>
      </c>
      <c r="F240" s="67" t="s">
        <v>4100</v>
      </c>
      <c r="G240" s="86" t="s">
        <v>4101</v>
      </c>
      <c r="H240" s="72"/>
      <c r="I240" s="36" t="s">
        <v>4102</v>
      </c>
      <c r="J240" s="67" t="s">
        <v>4103</v>
      </c>
      <c r="K240" s="10"/>
      <c r="L240" s="10"/>
      <c r="M240" s="10"/>
      <c r="N240" s="10"/>
      <c r="O240" s="10"/>
      <c r="P240" s="10"/>
      <c r="Q240" s="10"/>
      <c r="R240" s="10"/>
      <c r="S240" s="10"/>
      <c r="T240" s="10"/>
      <c r="U240" s="10"/>
      <c r="V240" s="10"/>
      <c r="W240" s="67" t="s">
        <v>4104</v>
      </c>
      <c r="X240" s="1" t="s">
        <v>4105</v>
      </c>
      <c r="Y240" s="67" t="s">
        <v>4106</v>
      </c>
      <c r="Z240" s="6" t="s">
        <v>4107</v>
      </c>
      <c r="AA240" s="74"/>
      <c r="AB240" s="74" t="s">
        <v>4108</v>
      </c>
      <c r="AC240" s="75" t="s">
        <v>4109</v>
      </c>
      <c r="AD240" s="76">
        <v>-8.1915399999999998</v>
      </c>
      <c r="AE240" s="77"/>
      <c r="AF240" s="72"/>
      <c r="AG240" s="10"/>
      <c r="AH240" s="10"/>
      <c r="AI240" s="71"/>
      <c r="AJ240" s="61"/>
      <c r="AK240" s="61"/>
    </row>
    <row r="241" spans="1:44" ht="12">
      <c r="A241" s="16" t="s">
        <v>4110</v>
      </c>
      <c r="B241" s="16" t="s">
        <v>4111</v>
      </c>
      <c r="C241" s="92"/>
      <c r="D241" s="66">
        <v>41870</v>
      </c>
      <c r="E241" s="67" t="s">
        <v>4112</v>
      </c>
      <c r="F241" s="36" t="s">
        <v>4113</v>
      </c>
      <c r="G241" s="86" t="s">
        <v>4114</v>
      </c>
      <c r="H241" s="72"/>
      <c r="I241" s="67" t="s">
        <v>4115</v>
      </c>
      <c r="J241" s="67" t="s">
        <v>4116</v>
      </c>
      <c r="K241" s="10"/>
      <c r="L241" s="10"/>
      <c r="M241" s="44">
        <v>2</v>
      </c>
      <c r="N241" s="73" t="s">
        <v>4117</v>
      </c>
      <c r="P241" s="6" t="s">
        <v>4118</v>
      </c>
      <c r="Q241" s="10"/>
      <c r="R241" s="10"/>
      <c r="S241" s="10"/>
      <c r="T241" s="10"/>
      <c r="U241" s="10"/>
      <c r="V241" s="10"/>
      <c r="W241" s="67" t="s">
        <v>4119</v>
      </c>
      <c r="X241" s="1" t="s">
        <v>4120</v>
      </c>
      <c r="Y241" s="67" t="s">
        <v>4121</v>
      </c>
      <c r="Z241" s="6" t="s">
        <v>4122</v>
      </c>
      <c r="AA241" s="67"/>
      <c r="AB241" s="67" t="s">
        <v>4123</v>
      </c>
      <c r="AC241" s="75" t="s">
        <v>4124</v>
      </c>
      <c r="AD241" s="76">
        <v>-8.1243400000000001</v>
      </c>
      <c r="AE241" s="77"/>
      <c r="AF241" s="72"/>
      <c r="AG241" s="10"/>
      <c r="AH241" s="10"/>
      <c r="AI241" s="71"/>
      <c r="AJ241" s="61"/>
      <c r="AK241" s="61"/>
    </row>
    <row r="242" spans="1:44" ht="12">
      <c r="A242" s="16" t="s">
        <v>4125</v>
      </c>
      <c r="B242" s="10"/>
      <c r="C242" s="92"/>
      <c r="D242" s="66">
        <v>41870</v>
      </c>
      <c r="E242" s="67" t="s">
        <v>4126</v>
      </c>
      <c r="F242" s="67" t="s">
        <v>4127</v>
      </c>
      <c r="G242" s="86" t="s">
        <v>4128</v>
      </c>
      <c r="H242" s="72"/>
      <c r="I242" s="67" t="s">
        <v>4129</v>
      </c>
      <c r="J242" s="67" t="s">
        <v>4130</v>
      </c>
      <c r="K242" s="10"/>
      <c r="L242" s="10"/>
      <c r="M242" s="10"/>
      <c r="N242" s="10"/>
      <c r="O242" s="10"/>
      <c r="P242" s="10"/>
      <c r="Q242" s="10"/>
      <c r="R242" s="10"/>
      <c r="S242" s="10"/>
      <c r="T242" s="10"/>
      <c r="U242" s="10"/>
      <c r="V242" s="10"/>
      <c r="W242" s="67" t="s">
        <v>4131</v>
      </c>
      <c r="X242" s="1" t="s">
        <v>4132</v>
      </c>
      <c r="Y242" s="150" t="s">
        <v>4133</v>
      </c>
      <c r="Z242" s="1" t="s">
        <v>4134</v>
      </c>
      <c r="AA242" s="150"/>
      <c r="AB242" s="150" t="s">
        <v>4135</v>
      </c>
      <c r="AC242" s="75" t="s">
        <v>4136</v>
      </c>
      <c r="AD242" s="76">
        <v>-8.1388599999999993</v>
      </c>
      <c r="AE242" s="77"/>
      <c r="AF242" s="72"/>
      <c r="AG242" s="10"/>
      <c r="AH242" s="10"/>
      <c r="AI242" s="71"/>
      <c r="AJ242" s="61"/>
      <c r="AK242" s="61"/>
    </row>
    <row r="243" spans="1:44" ht="12">
      <c r="A243" s="16" t="s">
        <v>4137</v>
      </c>
      <c r="B243" s="10"/>
      <c r="C243" s="92"/>
      <c r="D243" s="66">
        <v>41870</v>
      </c>
      <c r="E243" s="67" t="s">
        <v>4138</v>
      </c>
      <c r="F243" s="67" t="s">
        <v>4139</v>
      </c>
      <c r="G243" s="86" t="s">
        <v>4140</v>
      </c>
      <c r="H243" s="72"/>
      <c r="I243" s="67" t="s">
        <v>4141</v>
      </c>
      <c r="J243" s="67" t="s">
        <v>4142</v>
      </c>
      <c r="K243" s="10"/>
      <c r="L243" s="10"/>
      <c r="M243" s="10"/>
      <c r="N243" s="10"/>
      <c r="O243" s="10"/>
      <c r="P243" s="10"/>
      <c r="Q243" s="10"/>
      <c r="R243" s="10"/>
      <c r="S243" s="10"/>
      <c r="T243" s="10"/>
      <c r="U243" s="10"/>
      <c r="V243" s="10"/>
      <c r="W243" s="67" t="s">
        <v>4143</v>
      </c>
      <c r="X243" s="1" t="s">
        <v>4144</v>
      </c>
      <c r="Y243" s="67" t="s">
        <v>4145</v>
      </c>
      <c r="Z243" s="6" t="s">
        <v>4146</v>
      </c>
      <c r="AA243" s="92"/>
      <c r="AB243" s="92"/>
      <c r="AC243" s="75" t="s">
        <v>4147</v>
      </c>
      <c r="AD243" s="76">
        <v>-8.13917</v>
      </c>
      <c r="AE243" s="77"/>
      <c r="AF243" s="72"/>
      <c r="AG243" s="10"/>
      <c r="AH243" s="10"/>
      <c r="AI243" s="71"/>
      <c r="AJ243" s="61"/>
      <c r="AK243" s="61"/>
    </row>
    <row r="244" spans="1:44" ht="13">
      <c r="A244" s="16" t="s">
        <v>4148</v>
      </c>
      <c r="B244" s="16" t="s">
        <v>4149</v>
      </c>
      <c r="C244" s="74" t="s">
        <v>4150</v>
      </c>
      <c r="D244" s="66">
        <v>41870</v>
      </c>
      <c r="E244" s="67" t="s">
        <v>4151</v>
      </c>
      <c r="F244" s="67" t="s">
        <v>4152</v>
      </c>
      <c r="G244" s="86" t="s">
        <v>4153</v>
      </c>
      <c r="H244" s="72"/>
      <c r="I244" s="67" t="s">
        <v>4154</v>
      </c>
      <c r="J244" s="67" t="s">
        <v>4155</v>
      </c>
      <c r="K244" s="10"/>
      <c r="L244" s="10"/>
      <c r="M244" s="10"/>
      <c r="N244" s="10"/>
      <c r="O244" s="10"/>
      <c r="P244" s="10"/>
      <c r="Q244" s="10"/>
      <c r="R244" s="10"/>
      <c r="S244" s="10"/>
      <c r="T244" s="10"/>
      <c r="U244" s="10"/>
      <c r="V244" s="10"/>
      <c r="W244" s="67" t="s">
        <v>4156</v>
      </c>
      <c r="X244" s="1" t="s">
        <v>4157</v>
      </c>
      <c r="Y244" s="67" t="s">
        <v>4158</v>
      </c>
      <c r="Z244" s="6" t="s">
        <v>4159</v>
      </c>
      <c r="AA244" s="151"/>
      <c r="AB244" s="151"/>
      <c r="AC244" s="75" t="s">
        <v>4160</v>
      </c>
      <c r="AD244" s="76">
        <v>-8.0867000000000004</v>
      </c>
      <c r="AE244" s="77"/>
      <c r="AF244" s="72"/>
      <c r="AG244" s="10"/>
      <c r="AH244" s="10"/>
      <c r="AI244" s="71"/>
      <c r="AJ244" s="61"/>
      <c r="AK244" s="61"/>
    </row>
    <row r="245" spans="1:44" ht="12">
      <c r="A245" s="16" t="s">
        <v>4161</v>
      </c>
      <c r="C245" s="10"/>
      <c r="D245" s="10"/>
      <c r="E245" s="82" t="s">
        <v>4162</v>
      </c>
      <c r="F245" s="61" t="s">
        <v>4163</v>
      </c>
      <c r="G245" s="6"/>
      <c r="I245" s="61" t="s">
        <v>4164</v>
      </c>
      <c r="J245" s="10"/>
      <c r="L245" s="10"/>
      <c r="M245" s="6" t="s">
        <v>4165</v>
      </c>
      <c r="N245" s="73" t="s">
        <v>4166</v>
      </c>
      <c r="R245" s="10"/>
      <c r="S245" s="10"/>
      <c r="T245" s="10"/>
      <c r="U245" s="10"/>
      <c r="V245" s="10"/>
      <c r="W245" s="61" t="s">
        <v>4167</v>
      </c>
      <c r="X245" s="1" t="s">
        <v>4168</v>
      </c>
      <c r="Y245" s="61" t="s">
        <v>4169</v>
      </c>
      <c r="Z245" s="6" t="s">
        <v>4170</v>
      </c>
      <c r="AA245" s="67"/>
      <c r="AB245" s="67" t="s">
        <v>4171</v>
      </c>
      <c r="AC245" s="80" t="s">
        <v>4172</v>
      </c>
      <c r="AD245" s="81">
        <v>-8.1297684100000005</v>
      </c>
      <c r="AE245" s="77"/>
      <c r="AG245" s="10"/>
      <c r="AI245" s="71"/>
      <c r="AJ245" s="61"/>
      <c r="AL245" s="6" t="s">
        <v>4173</v>
      </c>
      <c r="AM245" s="44">
        <v>7</v>
      </c>
      <c r="AN245" s="6" t="s">
        <v>4174</v>
      </c>
      <c r="AO245" s="6" t="s">
        <v>4175</v>
      </c>
      <c r="AP245" s="34" t="s">
        <v>4176</v>
      </c>
      <c r="AQ245" s="6" t="s">
        <v>4177</v>
      </c>
      <c r="AR245" s="6" t="s">
        <v>4178</v>
      </c>
    </row>
    <row r="246" spans="1:44" ht="12">
      <c r="A246" s="16" t="s">
        <v>4179</v>
      </c>
      <c r="C246" s="10"/>
      <c r="D246" s="10"/>
      <c r="E246" s="82" t="s">
        <v>4180</v>
      </c>
      <c r="F246" s="61" t="s">
        <v>4181</v>
      </c>
      <c r="G246" s="6"/>
      <c r="I246" s="10"/>
      <c r="J246" s="10"/>
      <c r="L246" s="10"/>
      <c r="M246" s="6" t="s">
        <v>4182</v>
      </c>
      <c r="N246" s="73" t="s">
        <v>4183</v>
      </c>
      <c r="R246" s="10"/>
      <c r="S246" s="10"/>
      <c r="T246" s="10"/>
      <c r="U246" s="10"/>
      <c r="V246" s="10"/>
      <c r="W246" s="61" t="s">
        <v>4184</v>
      </c>
      <c r="X246" s="1" t="s">
        <v>4185</v>
      </c>
      <c r="Y246" s="61" t="s">
        <v>4186</v>
      </c>
      <c r="Z246" s="6" t="s">
        <v>4187</v>
      </c>
      <c r="AA246" s="10"/>
      <c r="AB246" s="10"/>
      <c r="AC246" s="80" t="s">
        <v>4188</v>
      </c>
      <c r="AD246" s="81">
        <v>-8.1297684100000005</v>
      </c>
      <c r="AG246" s="10"/>
      <c r="AI246" s="71"/>
      <c r="AJ246" s="61"/>
      <c r="AL246" s="6" t="s">
        <v>4189</v>
      </c>
      <c r="AM246" s="44">
        <v>7</v>
      </c>
      <c r="AN246" s="6" t="s">
        <v>4190</v>
      </c>
      <c r="AO246" s="6" t="s">
        <v>4191</v>
      </c>
      <c r="AP246" s="34" t="s">
        <v>4192</v>
      </c>
      <c r="AQ246" s="6" t="s">
        <v>4193</v>
      </c>
      <c r="AR246" s="6" t="s">
        <v>4194</v>
      </c>
    </row>
    <row r="247" spans="1:44" ht="12">
      <c r="A247" s="16" t="s">
        <v>4195</v>
      </c>
      <c r="C247" s="10"/>
      <c r="D247" s="10"/>
      <c r="E247" s="82" t="s">
        <v>4196</v>
      </c>
      <c r="F247" s="61" t="s">
        <v>4197</v>
      </c>
      <c r="G247" s="6"/>
      <c r="I247" s="10"/>
      <c r="J247" s="10"/>
      <c r="L247" s="10"/>
      <c r="M247" s="6" t="s">
        <v>4198</v>
      </c>
      <c r="N247" s="73">
        <v>2</v>
      </c>
      <c r="R247" s="10"/>
      <c r="S247" s="10"/>
      <c r="T247" s="10"/>
      <c r="U247" s="10"/>
      <c r="V247" s="10"/>
      <c r="W247" s="61" t="s">
        <v>4199</v>
      </c>
      <c r="X247" s="1" t="s">
        <v>4200</v>
      </c>
      <c r="Y247" s="61" t="s">
        <v>4201</v>
      </c>
      <c r="Z247" s="6" t="s">
        <v>4202</v>
      </c>
      <c r="AA247" s="10"/>
      <c r="AB247" s="10"/>
      <c r="AC247" s="80" t="s">
        <v>4203</v>
      </c>
      <c r="AD247" s="81">
        <v>-8.3388404939999994</v>
      </c>
      <c r="AG247" s="10"/>
      <c r="AI247" s="71"/>
      <c r="AJ247" s="61"/>
      <c r="AL247" s="6" t="s">
        <v>4204</v>
      </c>
      <c r="AM247" s="44">
        <v>7</v>
      </c>
      <c r="AN247" s="6" t="s">
        <v>4205</v>
      </c>
      <c r="AO247" s="6" t="s">
        <v>4206</v>
      </c>
      <c r="AP247" s="34" t="s">
        <v>4207</v>
      </c>
      <c r="AQ247" s="6" t="s">
        <v>4208</v>
      </c>
      <c r="AR247" s="6" t="s">
        <v>4209</v>
      </c>
    </row>
    <row r="248" spans="1:44" ht="12">
      <c r="A248" s="16" t="s">
        <v>4210</v>
      </c>
      <c r="C248" s="16" t="s">
        <v>4211</v>
      </c>
      <c r="D248" s="66">
        <v>41870</v>
      </c>
      <c r="E248" s="61" t="s">
        <v>4212</v>
      </c>
      <c r="F248" s="61" t="s">
        <v>4213</v>
      </c>
      <c r="G248" s="86" t="s">
        <v>4214</v>
      </c>
      <c r="I248" s="67" t="s">
        <v>4215</v>
      </c>
      <c r="J248" s="10"/>
      <c r="L248" s="10"/>
      <c r="M248" s="6" t="s">
        <v>4216</v>
      </c>
      <c r="N248" s="73">
        <v>2</v>
      </c>
      <c r="R248" s="10"/>
      <c r="S248" s="10"/>
      <c r="T248" s="10"/>
      <c r="U248" s="10"/>
      <c r="V248" s="10"/>
      <c r="W248" s="61" t="s">
        <v>4217</v>
      </c>
      <c r="X248" s="1" t="s">
        <v>4218</v>
      </c>
      <c r="Y248" s="61" t="s">
        <v>4219</v>
      </c>
      <c r="Z248" s="6" t="s">
        <v>4220</v>
      </c>
      <c r="AA248" s="10"/>
      <c r="AB248" s="10"/>
      <c r="AC248" s="80" t="s">
        <v>4221</v>
      </c>
      <c r="AD248" s="81">
        <v>-8.2456059350000004</v>
      </c>
      <c r="AG248" s="16" t="s">
        <v>4222</v>
      </c>
      <c r="AI248" s="71"/>
      <c r="AJ248" s="61"/>
      <c r="AL248" s="6" t="s">
        <v>4223</v>
      </c>
      <c r="AM248" s="44">
        <v>7</v>
      </c>
      <c r="AN248" s="6" t="s">
        <v>4224</v>
      </c>
      <c r="AO248" s="6" t="s">
        <v>4225</v>
      </c>
      <c r="AP248" s="34" t="s">
        <v>4226</v>
      </c>
      <c r="AQ248" s="6" t="s">
        <v>4227</v>
      </c>
      <c r="AR248" s="6" t="s">
        <v>4228</v>
      </c>
    </row>
    <row r="249" spans="1:44" ht="12">
      <c r="A249" s="16" t="s">
        <v>4229</v>
      </c>
      <c r="B249" s="16"/>
      <c r="C249" s="10"/>
      <c r="D249" s="10"/>
      <c r="E249" s="82" t="s">
        <v>4230</v>
      </c>
      <c r="F249" s="61" t="s">
        <v>4231</v>
      </c>
      <c r="G249" s="6"/>
      <c r="I249" s="10"/>
      <c r="J249" s="10"/>
      <c r="L249" s="10"/>
      <c r="M249" s="44">
        <v>2</v>
      </c>
      <c r="N249" s="73" t="s">
        <v>4232</v>
      </c>
      <c r="P249" s="6" t="s">
        <v>4233</v>
      </c>
      <c r="R249" s="10"/>
      <c r="S249" s="10"/>
      <c r="T249" s="10"/>
      <c r="U249" s="10"/>
      <c r="V249" s="10"/>
      <c r="W249" s="61" t="s">
        <v>4234</v>
      </c>
      <c r="X249" s="1" t="s">
        <v>4235</v>
      </c>
      <c r="Y249" s="61" t="s">
        <v>4236</v>
      </c>
      <c r="Z249" s="6" t="s">
        <v>4237</v>
      </c>
      <c r="AA249" s="10"/>
      <c r="AB249" s="10"/>
      <c r="AC249" s="80" t="s">
        <v>4238</v>
      </c>
      <c r="AD249" s="81">
        <v>-8.1297684100000005</v>
      </c>
      <c r="AG249" s="10"/>
      <c r="AI249" s="71"/>
      <c r="AJ249" s="61"/>
      <c r="AL249" s="6" t="s">
        <v>4239</v>
      </c>
      <c r="AM249" s="44">
        <v>7</v>
      </c>
      <c r="AN249" s="6" t="s">
        <v>4240</v>
      </c>
      <c r="AO249" s="6" t="s">
        <v>4241</v>
      </c>
      <c r="AP249" s="34" t="s">
        <v>4242</v>
      </c>
      <c r="AQ249" s="6" t="s">
        <v>4243</v>
      </c>
      <c r="AR249" s="6" t="s">
        <v>4244</v>
      </c>
    </row>
    <row r="250" spans="1:44" ht="12">
      <c r="A250" s="16" t="s">
        <v>4245</v>
      </c>
      <c r="C250" s="10"/>
      <c r="D250" s="10"/>
      <c r="E250" s="82" t="s">
        <v>4246</v>
      </c>
      <c r="F250" s="61" t="s">
        <v>4247</v>
      </c>
      <c r="G250" s="6"/>
      <c r="I250" s="61" t="s">
        <v>4248</v>
      </c>
      <c r="J250" s="10"/>
      <c r="L250" s="10"/>
      <c r="M250" s="44">
        <v>1</v>
      </c>
      <c r="N250" s="73">
        <v>14</v>
      </c>
      <c r="P250" s="6" t="s">
        <v>4249</v>
      </c>
      <c r="R250" s="10"/>
      <c r="S250" s="10"/>
      <c r="T250" s="10"/>
      <c r="U250" s="10"/>
      <c r="V250" s="10"/>
      <c r="W250" s="61" t="s">
        <v>4250</v>
      </c>
      <c r="X250" s="1" t="s">
        <v>4251</v>
      </c>
      <c r="Y250" s="61" t="s">
        <v>4252</v>
      </c>
      <c r="Z250" s="6" t="s">
        <v>4253</v>
      </c>
      <c r="AA250" s="10"/>
      <c r="AB250" s="10"/>
      <c r="AC250" s="80" t="s">
        <v>4254</v>
      </c>
      <c r="AD250" s="81">
        <v>-8.0602530540000004</v>
      </c>
      <c r="AG250" s="10"/>
      <c r="AI250" s="71"/>
      <c r="AJ250" s="61"/>
      <c r="AL250" s="6" t="s">
        <v>4255</v>
      </c>
      <c r="AM250" s="44">
        <v>7</v>
      </c>
      <c r="AN250" s="6" t="s">
        <v>4256</v>
      </c>
      <c r="AO250" s="6" t="s">
        <v>4257</v>
      </c>
      <c r="AP250" s="34" t="s">
        <v>4258</v>
      </c>
      <c r="AQ250" s="6" t="s">
        <v>4259</v>
      </c>
      <c r="AR250" s="6" t="s">
        <v>4260</v>
      </c>
    </row>
    <row r="251" spans="1:44" ht="12">
      <c r="A251" s="16" t="s">
        <v>4261</v>
      </c>
      <c r="B251" s="10"/>
      <c r="C251" s="92"/>
      <c r="D251" s="66">
        <v>41870</v>
      </c>
      <c r="E251" s="67" t="s">
        <v>4262</v>
      </c>
      <c r="F251" s="67" t="s">
        <v>4263</v>
      </c>
      <c r="G251" s="86" t="s">
        <v>4264</v>
      </c>
      <c r="H251" s="72"/>
      <c r="I251" s="67" t="s">
        <v>4265</v>
      </c>
      <c r="J251" s="67" t="s">
        <v>4266</v>
      </c>
      <c r="K251" s="10"/>
      <c r="L251" s="10"/>
      <c r="M251" s="10"/>
      <c r="N251" s="10"/>
      <c r="O251" s="10"/>
      <c r="P251" s="10"/>
      <c r="Q251" s="10"/>
      <c r="R251" s="10"/>
      <c r="S251" s="10"/>
      <c r="T251" s="10"/>
      <c r="U251" s="10"/>
      <c r="V251" s="10"/>
      <c r="W251" s="67" t="s">
        <v>4267</v>
      </c>
      <c r="X251" s="1" t="s">
        <v>4268</v>
      </c>
      <c r="Y251" s="67" t="s">
        <v>4269</v>
      </c>
      <c r="Z251" t="s">
        <v>4270</v>
      </c>
      <c r="AA251" s="73"/>
      <c r="AB251" s="73" t="s">
        <v>4271</v>
      </c>
      <c r="AC251" s="113" t="s">
        <v>4272</v>
      </c>
      <c r="AD251" s="85">
        <v>-8.3125</v>
      </c>
      <c r="AE251" s="77"/>
      <c r="AF251" s="72"/>
      <c r="AG251" s="10"/>
      <c r="AH251" s="10"/>
      <c r="AI251" s="71"/>
      <c r="AJ251" s="61"/>
      <c r="AK251" s="61"/>
    </row>
    <row r="252" spans="1:44" ht="12">
      <c r="A252" s="16" t="s">
        <v>4273</v>
      </c>
      <c r="B252" s="16" t="s">
        <v>4274</v>
      </c>
      <c r="C252" s="10"/>
      <c r="D252" s="10"/>
      <c r="E252" s="41" t="s">
        <v>4275</v>
      </c>
      <c r="F252" s="152" t="s">
        <v>4276</v>
      </c>
      <c r="G252" s="79" t="s">
        <v>4277</v>
      </c>
      <c r="H252" s="54" t="s">
        <v>4278</v>
      </c>
      <c r="I252" s="36" t="s">
        <v>4279</v>
      </c>
      <c r="J252" s="10"/>
      <c r="K252" s="10"/>
      <c r="L252" s="10"/>
      <c r="M252" s="10"/>
      <c r="N252" s="10"/>
      <c r="O252" s="10"/>
      <c r="P252" s="10"/>
      <c r="Q252" s="10"/>
      <c r="R252" s="10"/>
      <c r="S252" s="10"/>
      <c r="T252" s="10"/>
      <c r="U252" s="10"/>
      <c r="V252" s="10"/>
      <c r="W252" s="67" t="s">
        <v>4280</v>
      </c>
      <c r="X252" s="1" t="s">
        <v>4281</v>
      </c>
      <c r="Y252" s="61" t="s">
        <v>4282</v>
      </c>
      <c r="Z252" t="s">
        <v>4283</v>
      </c>
      <c r="AA252" s="36"/>
      <c r="AB252" s="36" t="s">
        <v>4284</v>
      </c>
      <c r="AC252" s="75" t="s">
        <v>4285</v>
      </c>
      <c r="AD252" s="76">
        <v>-8.2330400000000008</v>
      </c>
      <c r="AE252" s="10"/>
      <c r="AF252" s="10"/>
      <c r="AG252" s="56" t="s">
        <v>4286</v>
      </c>
      <c r="AH252" s="153" t="s">
        <v>4287</v>
      </c>
      <c r="AI252" s="71"/>
      <c r="AJ252" s="61"/>
      <c r="AK252" s="61"/>
    </row>
    <row r="253" spans="1:44" ht="12">
      <c r="A253" s="16" t="s">
        <v>4288</v>
      </c>
      <c r="B253" s="10"/>
      <c r="C253" s="92"/>
      <c r="D253" s="66">
        <v>41870</v>
      </c>
      <c r="E253" s="67" t="s">
        <v>4289</v>
      </c>
      <c r="F253" s="67" t="s">
        <v>4290</v>
      </c>
      <c r="G253" s="86" t="s">
        <v>4291</v>
      </c>
      <c r="H253" s="72"/>
      <c r="I253" s="67" t="s">
        <v>4292</v>
      </c>
      <c r="J253" s="67" t="s">
        <v>4293</v>
      </c>
      <c r="K253" s="10"/>
      <c r="L253" s="10"/>
      <c r="M253" s="10"/>
      <c r="N253" s="10"/>
      <c r="O253" s="10"/>
      <c r="P253" s="10"/>
      <c r="Q253" s="10"/>
      <c r="R253" s="10"/>
      <c r="S253" s="10"/>
      <c r="T253" s="10"/>
      <c r="U253" s="10"/>
      <c r="V253" s="10"/>
      <c r="W253" s="67" t="s">
        <v>4294</v>
      </c>
      <c r="X253" s="1" t="s">
        <v>4295</v>
      </c>
      <c r="Y253" s="61" t="s">
        <v>4296</v>
      </c>
      <c r="Z253" t="s">
        <v>4297</v>
      </c>
      <c r="AA253" s="36"/>
      <c r="AB253" s="36" t="s">
        <v>4298</v>
      </c>
      <c r="AC253" s="75" t="s">
        <v>4299</v>
      </c>
      <c r="AD253" s="76">
        <v>-8.2330400000000008</v>
      </c>
      <c r="AE253" s="77"/>
      <c r="AF253" s="72"/>
      <c r="AG253" s="10"/>
      <c r="AH253" s="10"/>
      <c r="AI253" s="71"/>
      <c r="AJ253" s="61"/>
      <c r="AK253" s="61"/>
    </row>
    <row r="254" spans="1:44" ht="12">
      <c r="A254" s="16" t="s">
        <v>4300</v>
      </c>
      <c r="B254" s="10"/>
      <c r="C254" s="92"/>
      <c r="D254" s="66">
        <v>41870</v>
      </c>
      <c r="E254" s="67" t="s">
        <v>4301</v>
      </c>
      <c r="F254" s="36" t="s">
        <v>4302</v>
      </c>
      <c r="G254" s="86" t="s">
        <v>4303</v>
      </c>
      <c r="H254" s="72"/>
      <c r="I254" s="67" t="s">
        <v>4304</v>
      </c>
      <c r="J254" s="67" t="s">
        <v>4305</v>
      </c>
      <c r="K254" s="10"/>
      <c r="L254" s="10"/>
      <c r="M254" s="10"/>
      <c r="N254" s="10"/>
      <c r="O254" s="10"/>
      <c r="P254" s="10"/>
      <c r="Q254" s="10"/>
      <c r="R254" s="10"/>
      <c r="S254" s="10"/>
      <c r="T254" s="10"/>
      <c r="U254" s="10"/>
      <c r="V254" s="10"/>
      <c r="W254" s="67" t="s">
        <v>4306</v>
      </c>
      <c r="X254" s="1" t="s">
        <v>4307</v>
      </c>
      <c r="Y254" s="67" t="s">
        <v>4308</v>
      </c>
      <c r="Z254" t="s">
        <v>4309</v>
      </c>
      <c r="AA254" s="74"/>
      <c r="AB254" s="74" t="s">
        <v>4310</v>
      </c>
      <c r="AC254" s="75" t="s">
        <v>4311</v>
      </c>
      <c r="AD254" s="76">
        <v>-8.1585400000000003</v>
      </c>
      <c r="AE254" s="77"/>
      <c r="AF254" s="72"/>
      <c r="AG254" s="10"/>
      <c r="AH254" s="10"/>
      <c r="AI254" s="71"/>
      <c r="AJ254" s="61"/>
      <c r="AK254" s="61"/>
    </row>
    <row r="255" spans="1:44" ht="12">
      <c r="A255" s="16" t="s">
        <v>4312</v>
      </c>
      <c r="C255" s="10"/>
      <c r="D255" s="10"/>
      <c r="E255" s="82" t="s">
        <v>4313</v>
      </c>
      <c r="F255" s="61" t="s">
        <v>4314</v>
      </c>
      <c r="G255" s="6"/>
      <c r="I255" s="10"/>
      <c r="J255" s="10"/>
      <c r="L255" s="10"/>
      <c r="M255" s="6" t="s">
        <v>4315</v>
      </c>
      <c r="N255" s="73" t="s">
        <v>4316</v>
      </c>
      <c r="P255" s="6" t="s">
        <v>4317</v>
      </c>
      <c r="Q255" s="6" t="s">
        <v>4318</v>
      </c>
      <c r="R255" s="10"/>
      <c r="S255" s="10"/>
      <c r="T255" s="10"/>
      <c r="U255" s="10"/>
      <c r="V255" s="10"/>
      <c r="W255" s="67" t="s">
        <v>4319</v>
      </c>
      <c r="X255" s="1" t="s">
        <v>4320</v>
      </c>
      <c r="Y255" s="61" t="s">
        <v>4321</v>
      </c>
      <c r="Z255" t="s">
        <v>4322</v>
      </c>
      <c r="AA255" s="154"/>
      <c r="AB255" s="154" t="s">
        <v>4323</v>
      </c>
      <c r="AC255" s="110" t="s">
        <v>4324</v>
      </c>
      <c r="AD255" s="85">
        <v>-8.1572999999999993</v>
      </c>
      <c r="AG255" s="10"/>
      <c r="AI255" s="71"/>
      <c r="AJ255" s="61"/>
      <c r="AL255" s="6" t="s">
        <v>4325</v>
      </c>
      <c r="AM255" s="44">
        <v>6</v>
      </c>
      <c r="AN255" s="6" t="s">
        <v>4326</v>
      </c>
      <c r="AO255" s="6" t="s">
        <v>4327</v>
      </c>
      <c r="AP255" s="34" t="s">
        <v>4328</v>
      </c>
      <c r="AQ255" s="6" t="s">
        <v>4329</v>
      </c>
      <c r="AR255" s="6" t="s">
        <v>4330</v>
      </c>
    </row>
    <row r="256" spans="1:44" ht="12">
      <c r="A256" s="16" t="s">
        <v>4331</v>
      </c>
      <c r="C256" s="10"/>
      <c r="D256" s="10"/>
      <c r="E256" s="82" t="s">
        <v>4332</v>
      </c>
      <c r="F256" s="61" t="s">
        <v>4333</v>
      </c>
      <c r="G256" s="5" t="s">
        <v>4334</v>
      </c>
      <c r="I256" s="10"/>
      <c r="J256" s="10"/>
      <c r="L256" s="10"/>
      <c r="M256" s="6" t="s">
        <v>4335</v>
      </c>
      <c r="N256" s="73" t="s">
        <v>4336</v>
      </c>
      <c r="P256" s="6" t="s">
        <v>4337</v>
      </c>
      <c r="Q256" s="6" t="s">
        <v>4338</v>
      </c>
      <c r="R256" s="10"/>
      <c r="S256" s="10"/>
      <c r="T256" s="10"/>
      <c r="U256" s="10"/>
      <c r="V256" s="10"/>
      <c r="W256" s="67" t="s">
        <v>4339</v>
      </c>
      <c r="X256" s="1" t="s">
        <v>4340</v>
      </c>
      <c r="Y256" s="61" t="s">
        <v>4341</v>
      </c>
      <c r="Z256" t="s">
        <v>4342</v>
      </c>
      <c r="AA256" s="16"/>
      <c r="AB256" s="16" t="s">
        <v>4343</v>
      </c>
      <c r="AC256" s="80" t="s">
        <v>4344</v>
      </c>
      <c r="AD256" s="81">
        <v>-8.2229126350000001</v>
      </c>
      <c r="AG256" s="10"/>
      <c r="AI256" s="71"/>
      <c r="AJ256" s="61"/>
      <c r="AL256" s="6" t="s">
        <v>4345</v>
      </c>
      <c r="AM256" s="44">
        <v>6</v>
      </c>
      <c r="AN256" s="6" t="s">
        <v>4346</v>
      </c>
      <c r="AO256" s="6" t="s">
        <v>4347</v>
      </c>
      <c r="AP256" s="34" t="s">
        <v>4348</v>
      </c>
      <c r="AQ256" s="6" t="s">
        <v>4349</v>
      </c>
      <c r="AR256" s="6" t="s">
        <v>4350</v>
      </c>
    </row>
    <row r="257" spans="1:44" ht="12">
      <c r="A257" s="16" t="s">
        <v>4351</v>
      </c>
      <c r="B257" s="10"/>
      <c r="C257" s="92"/>
      <c r="D257" s="66">
        <v>41870</v>
      </c>
      <c r="E257" s="67" t="s">
        <v>4352</v>
      </c>
      <c r="F257" s="67" t="s">
        <v>4353</v>
      </c>
      <c r="G257" s="86" t="s">
        <v>4354</v>
      </c>
      <c r="H257" s="72"/>
      <c r="I257" s="67" t="s">
        <v>4355</v>
      </c>
      <c r="J257" s="67" t="s">
        <v>4356</v>
      </c>
      <c r="K257" s="10"/>
      <c r="L257" s="10"/>
      <c r="M257" s="10"/>
      <c r="N257" s="10"/>
      <c r="O257" s="10"/>
      <c r="P257" s="10"/>
      <c r="Q257" s="10"/>
      <c r="R257" s="10"/>
      <c r="S257" s="10"/>
      <c r="T257" s="10"/>
      <c r="U257" s="10"/>
      <c r="V257" s="10"/>
      <c r="W257" s="67" t="s">
        <v>4357</v>
      </c>
      <c r="X257" s="1" t="s">
        <v>4358</v>
      </c>
      <c r="Y257" s="73" t="s">
        <v>4359</v>
      </c>
      <c r="Z257" t="s">
        <v>4360</v>
      </c>
      <c r="AA257" s="92"/>
      <c r="AB257" s="92"/>
      <c r="AC257" s="75" t="s">
        <v>4361</v>
      </c>
      <c r="AD257" s="76">
        <v>-8.1123399999999997</v>
      </c>
      <c r="AE257" s="77"/>
      <c r="AF257" s="72"/>
      <c r="AG257" s="10"/>
      <c r="AH257" s="10"/>
      <c r="AI257" s="71"/>
      <c r="AJ257" s="61"/>
      <c r="AK257" s="61"/>
    </row>
    <row r="258" spans="1:44" ht="12">
      <c r="A258" s="16" t="s">
        <v>4362</v>
      </c>
      <c r="C258" s="10"/>
      <c r="D258" s="10"/>
      <c r="E258" s="82" t="s">
        <v>4363</v>
      </c>
      <c r="F258" s="61" t="s">
        <v>4364</v>
      </c>
      <c r="G258" s="6"/>
      <c r="I258" s="10"/>
      <c r="J258" s="10"/>
      <c r="L258" s="10"/>
      <c r="M258" s="6" t="s">
        <v>4365</v>
      </c>
      <c r="N258" s="73" t="s">
        <v>4366</v>
      </c>
      <c r="P258" s="6" t="s">
        <v>4367</v>
      </c>
      <c r="Q258" s="6" t="s">
        <v>4368</v>
      </c>
      <c r="R258" s="10"/>
      <c r="S258" s="10"/>
      <c r="T258" s="10"/>
      <c r="U258" s="10"/>
      <c r="V258" s="10"/>
      <c r="W258" s="67" t="s">
        <v>4369</v>
      </c>
      <c r="X258" s="1" t="s">
        <v>4370</v>
      </c>
      <c r="Y258" s="61" t="s">
        <v>4371</v>
      </c>
      <c r="Z258" t="s">
        <v>4372</v>
      </c>
      <c r="AA258" s="10"/>
      <c r="AB258" s="10"/>
      <c r="AC258" s="80" t="s">
        <v>4373</v>
      </c>
      <c r="AD258" s="81">
        <v>-8.1638589180000007</v>
      </c>
      <c r="AG258" s="10"/>
      <c r="AI258" s="71"/>
      <c r="AJ258" s="61"/>
      <c r="AL258" s="6" t="s">
        <v>4374</v>
      </c>
      <c r="AM258" s="44">
        <v>6</v>
      </c>
      <c r="AN258" s="6" t="s">
        <v>4375</v>
      </c>
      <c r="AO258" s="6" t="s">
        <v>4376</v>
      </c>
      <c r="AP258" s="34" t="s">
        <v>4377</v>
      </c>
      <c r="AQ258" s="6" t="s">
        <v>4378</v>
      </c>
      <c r="AR258" s="6" t="s">
        <v>4379</v>
      </c>
    </row>
    <row r="259" spans="1:44" ht="12">
      <c r="A259" s="16" t="s">
        <v>4380</v>
      </c>
      <c r="C259" s="10"/>
      <c r="D259" s="10"/>
      <c r="E259" s="82" t="s">
        <v>4381</v>
      </c>
      <c r="F259" s="61" t="s">
        <v>4382</v>
      </c>
      <c r="G259" s="5" t="s">
        <v>4383</v>
      </c>
      <c r="I259" s="10"/>
      <c r="J259" s="10"/>
      <c r="L259" s="10"/>
      <c r="M259" s="6" t="s">
        <v>4384</v>
      </c>
      <c r="N259" s="73" t="s">
        <v>4385</v>
      </c>
      <c r="P259" s="6" t="s">
        <v>4386</v>
      </c>
      <c r="Q259" s="6" t="s">
        <v>4387</v>
      </c>
      <c r="R259" s="10"/>
      <c r="S259" s="10"/>
      <c r="T259" s="10"/>
      <c r="U259" s="10"/>
      <c r="V259" s="10"/>
      <c r="W259" s="67" t="s">
        <v>4388</v>
      </c>
      <c r="X259" s="1" t="s">
        <v>4389</v>
      </c>
      <c r="Y259" s="61" t="s">
        <v>4390</v>
      </c>
      <c r="Z259" t="s">
        <v>4391</v>
      </c>
      <c r="AA259" s="10"/>
      <c r="AB259" s="10"/>
      <c r="AC259" s="80" t="s">
        <v>4392</v>
      </c>
      <c r="AD259" s="81">
        <v>-8.1813993079999996</v>
      </c>
      <c r="AG259" s="10"/>
      <c r="AI259" s="71"/>
      <c r="AJ259" s="61"/>
      <c r="AL259" s="6" t="s">
        <v>4393</v>
      </c>
      <c r="AM259" s="44">
        <v>6</v>
      </c>
      <c r="AN259" s="6" t="s">
        <v>4394</v>
      </c>
      <c r="AO259" s="6" t="s">
        <v>4395</v>
      </c>
      <c r="AP259" s="34" t="s">
        <v>4396</v>
      </c>
      <c r="AQ259" s="6" t="s">
        <v>4397</v>
      </c>
      <c r="AR259" s="6" t="s">
        <v>4398</v>
      </c>
    </row>
    <row r="260" spans="1:44" ht="12">
      <c r="A260" s="16" t="s">
        <v>4399</v>
      </c>
      <c r="C260" s="10"/>
      <c r="D260" s="10"/>
      <c r="E260" s="82" t="s">
        <v>4400</v>
      </c>
      <c r="F260" s="61" t="s">
        <v>4401</v>
      </c>
      <c r="G260" s="6"/>
      <c r="I260" s="10"/>
      <c r="J260" s="10"/>
      <c r="L260" s="10"/>
      <c r="M260" s="6" t="s">
        <v>4402</v>
      </c>
      <c r="N260" s="73" t="s">
        <v>4403</v>
      </c>
      <c r="P260" s="6" t="s">
        <v>4404</v>
      </c>
      <c r="Q260" s="6" t="s">
        <v>4405</v>
      </c>
      <c r="R260" s="10"/>
      <c r="S260" s="10"/>
      <c r="T260" s="10"/>
      <c r="U260" s="10"/>
      <c r="V260" s="10"/>
      <c r="W260" s="67" t="s">
        <v>4406</v>
      </c>
      <c r="X260" s="1" t="s">
        <v>4407</v>
      </c>
      <c r="Y260" s="61" t="s">
        <v>4408</v>
      </c>
      <c r="Z260" t="s">
        <v>4409</v>
      </c>
      <c r="AA260" s="10"/>
      <c r="AB260" s="10"/>
      <c r="AC260" s="110" t="s">
        <v>4410</v>
      </c>
      <c r="AD260" s="81">
        <v>-7.2572920249999999</v>
      </c>
      <c r="AG260" s="10"/>
      <c r="AI260" s="71"/>
      <c r="AJ260" s="61"/>
      <c r="AL260" s="6" t="s">
        <v>4411</v>
      </c>
      <c r="AM260" s="44">
        <v>6</v>
      </c>
      <c r="AN260" s="6" t="s">
        <v>4412</v>
      </c>
      <c r="AO260" s="6" t="s">
        <v>4413</v>
      </c>
      <c r="AP260" s="34" t="s">
        <v>4414</v>
      </c>
      <c r="AQ260" s="6" t="s">
        <v>4415</v>
      </c>
      <c r="AR260" s="6" t="s">
        <v>4416</v>
      </c>
    </row>
    <row r="261" spans="1:44" ht="12">
      <c r="A261" s="16" t="s">
        <v>4417</v>
      </c>
      <c r="C261" s="10"/>
      <c r="D261" s="10"/>
      <c r="E261" s="82" t="s">
        <v>4418</v>
      </c>
      <c r="F261" s="61" t="s">
        <v>4419</v>
      </c>
      <c r="G261" s="6"/>
      <c r="I261" s="10"/>
      <c r="J261" s="10"/>
      <c r="L261" s="10"/>
      <c r="M261" s="6" t="s">
        <v>4420</v>
      </c>
      <c r="N261" s="73" t="s">
        <v>4421</v>
      </c>
      <c r="P261" s="6" t="s">
        <v>4422</v>
      </c>
      <c r="Q261" s="6" t="s">
        <v>4423</v>
      </c>
      <c r="R261" s="10"/>
      <c r="S261" s="10"/>
      <c r="T261" s="10"/>
      <c r="U261" s="10"/>
      <c r="V261" s="10"/>
      <c r="W261" s="67" t="s">
        <v>4424</v>
      </c>
      <c r="X261" s="1" t="s">
        <v>4425</v>
      </c>
      <c r="Y261" s="61" t="s">
        <v>4426</v>
      </c>
      <c r="Z261" s="33" t="s">
        <v>4427</v>
      </c>
      <c r="AA261" s="10"/>
      <c r="AB261" s="10"/>
      <c r="AC261" s="80" t="s">
        <v>4428</v>
      </c>
      <c r="AD261" s="81">
        <v>-7.9522533280000003</v>
      </c>
      <c r="AG261" s="10"/>
      <c r="AI261" s="71"/>
      <c r="AJ261" s="61"/>
      <c r="AL261" s="6" t="s">
        <v>4429</v>
      </c>
      <c r="AM261" s="44">
        <v>6</v>
      </c>
      <c r="AN261" s="6" t="s">
        <v>4430</v>
      </c>
      <c r="AO261" s="6" t="s">
        <v>4431</v>
      </c>
      <c r="AP261" s="34" t="s">
        <v>4432</v>
      </c>
      <c r="AQ261" s="6" t="s">
        <v>4433</v>
      </c>
      <c r="AR261" s="6" t="s">
        <v>4434</v>
      </c>
    </row>
    <row r="262" spans="1:44" ht="12">
      <c r="A262" s="16" t="s">
        <v>4435</v>
      </c>
      <c r="B262" s="10"/>
      <c r="C262" s="92"/>
      <c r="D262" s="66">
        <v>41870</v>
      </c>
      <c r="E262" s="67" t="s">
        <v>4436</v>
      </c>
      <c r="F262" s="67" t="s">
        <v>4437</v>
      </c>
      <c r="G262" s="86" t="s">
        <v>4438</v>
      </c>
      <c r="H262" s="72"/>
      <c r="I262" s="67" t="s">
        <v>4439</v>
      </c>
      <c r="J262" s="67" t="s">
        <v>4440</v>
      </c>
      <c r="K262" s="10"/>
      <c r="L262" s="10"/>
      <c r="M262" s="10"/>
      <c r="N262" s="10"/>
      <c r="O262" s="10"/>
      <c r="P262" s="10"/>
      <c r="Q262" s="10"/>
      <c r="R262" s="10"/>
      <c r="S262" s="10"/>
      <c r="T262" s="10"/>
      <c r="U262" s="10"/>
      <c r="V262" s="10"/>
      <c r="W262" s="67" t="s">
        <v>4441</v>
      </c>
      <c r="X262" s="1" t="s">
        <v>4442</v>
      </c>
      <c r="Y262" s="73" t="s">
        <v>4443</v>
      </c>
      <c r="Z262" t="s">
        <v>4444</v>
      </c>
      <c r="AA262" s="92"/>
      <c r="AB262" s="92"/>
      <c r="AC262" s="75" t="s">
        <v>4445</v>
      </c>
      <c r="AD262" s="76">
        <v>-7.95566</v>
      </c>
      <c r="AE262" s="77"/>
      <c r="AF262" s="72"/>
      <c r="AG262" s="10"/>
      <c r="AH262" s="10"/>
      <c r="AI262" s="71"/>
      <c r="AJ262" s="61"/>
      <c r="AK262" s="61"/>
    </row>
    <row r="263" spans="1:44" ht="12">
      <c r="A263" s="16" t="s">
        <v>4446</v>
      </c>
      <c r="B263" s="10"/>
      <c r="C263" s="92"/>
      <c r="D263" s="66">
        <v>41870</v>
      </c>
      <c r="E263" s="67" t="s">
        <v>4447</v>
      </c>
      <c r="F263" s="67" t="s">
        <v>4448</v>
      </c>
      <c r="G263" s="86" t="s">
        <v>4449</v>
      </c>
      <c r="H263" s="72"/>
      <c r="I263" s="67" t="s">
        <v>4450</v>
      </c>
      <c r="J263" s="67" t="s">
        <v>4451</v>
      </c>
      <c r="K263" s="10"/>
      <c r="L263" s="10"/>
      <c r="M263" s="10"/>
      <c r="N263" s="10"/>
      <c r="O263" s="10"/>
      <c r="P263" s="10"/>
      <c r="Q263" s="10"/>
      <c r="R263" s="10"/>
      <c r="S263" s="10"/>
      <c r="T263" s="10"/>
      <c r="U263" s="10"/>
      <c r="V263" s="10"/>
      <c r="W263" s="67" t="s">
        <v>4452</v>
      </c>
      <c r="X263" s="1" t="s">
        <v>4453</v>
      </c>
      <c r="Y263" s="67" t="s">
        <v>4454</v>
      </c>
      <c r="Z263" s="1" t="s">
        <v>4455</v>
      </c>
      <c r="AA263" s="92"/>
      <c r="AB263" s="92"/>
      <c r="AC263" s="75" t="s">
        <v>4456</v>
      </c>
      <c r="AD263" s="76">
        <v>-8.1614900000000006</v>
      </c>
      <c r="AE263" s="77"/>
      <c r="AF263" s="72"/>
      <c r="AG263" s="10"/>
      <c r="AH263" s="10"/>
      <c r="AI263" s="71"/>
      <c r="AJ263" s="61"/>
      <c r="AK263" s="61"/>
    </row>
    <row r="264" spans="1:44" ht="12">
      <c r="A264" s="16" t="s">
        <v>4457</v>
      </c>
      <c r="C264" s="16" t="s">
        <v>4458</v>
      </c>
      <c r="D264" s="10"/>
      <c r="E264" s="82" t="s">
        <v>4459</v>
      </c>
      <c r="F264" s="61" t="s">
        <v>4460</v>
      </c>
      <c r="G264" s="6"/>
      <c r="I264" s="10"/>
      <c r="J264" s="10"/>
      <c r="L264" s="10"/>
      <c r="M264" s="6" t="s">
        <v>4461</v>
      </c>
      <c r="N264" s="73" t="s">
        <v>4462</v>
      </c>
      <c r="P264" s="6" t="s">
        <v>4463</v>
      </c>
      <c r="Q264" s="6" t="s">
        <v>4464</v>
      </c>
      <c r="R264" s="10"/>
      <c r="S264" s="10"/>
      <c r="T264" s="10"/>
      <c r="U264" s="10"/>
      <c r="V264" s="10"/>
      <c r="W264" s="67" t="s">
        <v>4465</v>
      </c>
      <c r="X264" s="1" t="s">
        <v>4466</v>
      </c>
      <c r="Y264" s="6" t="s">
        <v>4467</v>
      </c>
      <c r="Z264" s="6" t="s">
        <v>4468</v>
      </c>
      <c r="AA264" s="10"/>
      <c r="AB264" s="10"/>
      <c r="AC264" s="80" t="s">
        <v>4469</v>
      </c>
      <c r="AD264" s="81">
        <v>-8.2800957470000007</v>
      </c>
      <c r="AG264" s="10"/>
      <c r="AI264" s="71"/>
      <c r="AJ264" s="61"/>
      <c r="AL264" s="6" t="s">
        <v>4470</v>
      </c>
      <c r="AM264" s="44">
        <v>6</v>
      </c>
      <c r="AN264" s="6" t="s">
        <v>4471</v>
      </c>
      <c r="AO264" s="6" t="s">
        <v>4472</v>
      </c>
      <c r="AP264" s="34" t="s">
        <v>4473</v>
      </c>
      <c r="AQ264" s="6" t="s">
        <v>4474</v>
      </c>
      <c r="AR264" s="6" t="s">
        <v>4475</v>
      </c>
    </row>
    <row r="265" spans="1:44" ht="12">
      <c r="A265" s="41" t="s">
        <v>4476</v>
      </c>
      <c r="B265" s="122"/>
      <c r="C265" s="139" t="s">
        <v>4477</v>
      </c>
      <c r="D265" s="123">
        <v>41870</v>
      </c>
      <c r="E265" s="124" t="s">
        <v>4478</v>
      </c>
      <c r="F265" s="124" t="s">
        <v>4479</v>
      </c>
      <c r="G265" s="125" t="s">
        <v>4480</v>
      </c>
      <c r="H265" s="140"/>
      <c r="I265" s="124" t="s">
        <v>4481</v>
      </c>
      <c r="J265" s="124" t="s">
        <v>4482</v>
      </c>
      <c r="K265" s="122"/>
      <c r="L265" s="122"/>
      <c r="M265" s="122"/>
      <c r="N265" s="122"/>
      <c r="O265" s="122"/>
      <c r="P265" s="122"/>
      <c r="Q265" s="122"/>
      <c r="R265" s="122"/>
      <c r="S265" s="122"/>
      <c r="T265" s="122"/>
      <c r="U265" s="122"/>
      <c r="V265" s="122"/>
      <c r="W265" s="67" t="s">
        <v>4483</v>
      </c>
      <c r="X265" s="1" t="s">
        <v>4484</v>
      </c>
      <c r="Y265" s="72" t="s">
        <v>4485</v>
      </c>
      <c r="Z265" s="6" t="s">
        <v>4486</v>
      </c>
      <c r="AA265" s="155"/>
      <c r="AB265" s="155"/>
      <c r="AC265" s="126" t="s">
        <v>4487</v>
      </c>
      <c r="AD265" s="127">
        <v>-8.3819800000000004</v>
      </c>
      <c r="AE265" s="144"/>
      <c r="AF265" s="140"/>
      <c r="AG265" s="122"/>
      <c r="AH265" s="60" t="s">
        <v>4488</v>
      </c>
      <c r="AI265" s="128"/>
      <c r="AJ265" s="82"/>
      <c r="AK265" s="82"/>
      <c r="AL265" s="47"/>
      <c r="AM265" s="47"/>
      <c r="AN265" s="47"/>
      <c r="AO265" s="47"/>
      <c r="AP265" s="47"/>
      <c r="AQ265" s="47"/>
      <c r="AR265" s="47"/>
    </row>
    <row r="266" spans="1:44" ht="12">
      <c r="A266" s="16" t="s">
        <v>4489</v>
      </c>
      <c r="B266" s="16" t="s">
        <v>4490</v>
      </c>
      <c r="C266" s="92"/>
      <c r="D266" s="66">
        <v>41870</v>
      </c>
      <c r="E266" s="67" t="s">
        <v>4491</v>
      </c>
      <c r="F266" s="67" t="s">
        <v>4492</v>
      </c>
      <c r="G266" s="86" t="s">
        <v>4493</v>
      </c>
      <c r="H266" s="72"/>
      <c r="I266" s="67" t="s">
        <v>4494</v>
      </c>
      <c r="J266" s="67" t="s">
        <v>4495</v>
      </c>
      <c r="K266" s="10"/>
      <c r="L266" s="10"/>
      <c r="M266" s="10"/>
      <c r="N266" s="10"/>
      <c r="O266" s="10"/>
      <c r="P266" s="10"/>
      <c r="Q266" s="10"/>
      <c r="R266" s="10"/>
      <c r="S266" s="10"/>
      <c r="T266" s="10"/>
      <c r="U266" s="10"/>
      <c r="V266" s="10"/>
      <c r="W266" s="67" t="s">
        <v>4496</v>
      </c>
      <c r="X266" s="1" t="s">
        <v>4497</v>
      </c>
      <c r="Y266" s="73" t="s">
        <v>4498</v>
      </c>
      <c r="Z266" s="1" t="s">
        <v>4499</v>
      </c>
      <c r="AA266" s="67"/>
      <c r="AB266" s="67" t="s">
        <v>4500</v>
      </c>
      <c r="AC266" s="75" t="s">
        <v>4501</v>
      </c>
      <c r="AD266" s="76">
        <v>-8.4260999999999999</v>
      </c>
      <c r="AE266" s="77"/>
      <c r="AF266" s="72"/>
      <c r="AG266" s="10"/>
      <c r="AH266" s="10"/>
      <c r="AI266" s="71"/>
      <c r="AJ266" s="61"/>
      <c r="AK266" s="61"/>
    </row>
    <row r="267" spans="1:44" ht="12">
      <c r="A267" s="16" t="s">
        <v>4502</v>
      </c>
      <c r="B267" s="10"/>
      <c r="C267" s="92"/>
      <c r="D267" s="66">
        <v>41870</v>
      </c>
      <c r="E267" s="67" t="s">
        <v>4503</v>
      </c>
      <c r="F267" s="67" t="s">
        <v>4504</v>
      </c>
      <c r="G267" s="86" t="s">
        <v>4505</v>
      </c>
      <c r="H267" s="72"/>
      <c r="I267" s="36" t="s">
        <v>4506</v>
      </c>
      <c r="J267" s="67" t="s">
        <v>4507</v>
      </c>
      <c r="K267" s="10"/>
      <c r="L267" s="10"/>
      <c r="M267" s="10"/>
      <c r="N267" s="10"/>
      <c r="O267" s="10"/>
      <c r="P267" s="10"/>
      <c r="Q267" s="10"/>
      <c r="R267" s="10"/>
      <c r="S267" s="10"/>
      <c r="T267" s="10"/>
      <c r="U267" s="10"/>
      <c r="V267" s="10"/>
      <c r="W267" s="67" t="s">
        <v>4508</v>
      </c>
      <c r="X267" s="1" t="s">
        <v>4509</v>
      </c>
      <c r="Y267" s="72" t="s">
        <v>4510</v>
      </c>
      <c r="Z267" s="6" t="s">
        <v>4511</v>
      </c>
      <c r="AA267" s="92"/>
      <c r="AB267" s="74" t="s">
        <v>4512</v>
      </c>
      <c r="AC267" s="75" t="s">
        <v>4513</v>
      </c>
      <c r="AD267" s="76">
        <v>-7.9241999999999999</v>
      </c>
      <c r="AE267" s="77"/>
      <c r="AF267" s="72"/>
      <c r="AG267" s="10"/>
      <c r="AH267" s="10"/>
      <c r="AI267" s="71"/>
      <c r="AJ267" s="61"/>
      <c r="AK267" s="61"/>
    </row>
    <row r="268" spans="1:44" ht="12">
      <c r="A268" s="16" t="s">
        <v>4514</v>
      </c>
      <c r="B268" s="10"/>
      <c r="C268" s="92"/>
      <c r="D268" s="66">
        <v>41870</v>
      </c>
      <c r="E268" s="67" t="s">
        <v>4515</v>
      </c>
      <c r="F268" s="67" t="s">
        <v>4516</v>
      </c>
      <c r="G268" s="86" t="s">
        <v>4517</v>
      </c>
      <c r="H268" s="72"/>
      <c r="I268" s="67" t="s">
        <v>4518</v>
      </c>
      <c r="J268" s="67" t="s">
        <v>4519</v>
      </c>
      <c r="K268" s="10"/>
      <c r="L268" s="10"/>
      <c r="M268" s="10"/>
      <c r="N268" s="10"/>
      <c r="O268" s="10"/>
      <c r="P268" s="10"/>
      <c r="Q268" s="10"/>
      <c r="R268" s="10"/>
      <c r="S268" s="10"/>
      <c r="T268" s="10"/>
      <c r="U268" s="10"/>
      <c r="V268" s="10"/>
      <c r="W268" s="67" t="s">
        <v>4520</v>
      </c>
      <c r="X268" s="1" t="s">
        <v>4521</v>
      </c>
      <c r="Y268" s="73" t="s">
        <v>4522</v>
      </c>
      <c r="Z268" t="s">
        <v>4523</v>
      </c>
      <c r="AA268" s="92"/>
      <c r="AB268" s="92"/>
      <c r="AC268" s="75" t="s">
        <v>4524</v>
      </c>
      <c r="AD268" s="76">
        <v>-7.8635000000000002</v>
      </c>
      <c r="AE268" s="77"/>
      <c r="AF268" s="72"/>
      <c r="AG268" s="10"/>
      <c r="AH268" s="10"/>
      <c r="AI268" s="71"/>
      <c r="AJ268" s="61"/>
      <c r="AK268" s="61"/>
    </row>
    <row r="269" spans="1:44" ht="12">
      <c r="A269" s="16" t="s">
        <v>4525</v>
      </c>
      <c r="B269" s="10"/>
      <c r="C269" s="74" t="s">
        <v>4526</v>
      </c>
      <c r="D269" s="66">
        <v>41870</v>
      </c>
      <c r="E269" s="67" t="s">
        <v>4527</v>
      </c>
      <c r="F269" s="67" t="s">
        <v>4528</v>
      </c>
      <c r="G269" s="86" t="s">
        <v>4529</v>
      </c>
      <c r="H269" s="72"/>
      <c r="I269" s="67" t="s">
        <v>4530</v>
      </c>
      <c r="J269" s="67" t="s">
        <v>4531</v>
      </c>
      <c r="K269" s="10"/>
      <c r="L269" s="10"/>
      <c r="M269" s="10"/>
      <c r="N269" s="10"/>
      <c r="O269" s="10"/>
      <c r="P269" s="10"/>
      <c r="Q269" s="10"/>
      <c r="R269" s="10"/>
      <c r="S269" s="10"/>
      <c r="T269" s="10"/>
      <c r="U269" s="10"/>
      <c r="V269" s="10"/>
      <c r="W269" s="67" t="s">
        <v>4532</v>
      </c>
      <c r="X269" s="1" t="s">
        <v>4533</v>
      </c>
      <c r="Y269" s="150" t="s">
        <v>4534</v>
      </c>
      <c r="Z269" s="1" t="s">
        <v>4535</v>
      </c>
      <c r="AA269" s="67"/>
      <c r="AB269" s="67" t="s">
        <v>4536</v>
      </c>
      <c r="AC269" s="75" t="s">
        <v>4537</v>
      </c>
      <c r="AD269" s="76">
        <v>-8.2218400000000003</v>
      </c>
      <c r="AE269" s="77"/>
      <c r="AF269" s="72"/>
      <c r="AG269" s="10"/>
      <c r="AH269" s="10"/>
      <c r="AI269" s="71"/>
      <c r="AJ269" s="61"/>
      <c r="AK269" s="61"/>
    </row>
    <row r="270" spans="1:44" ht="12">
      <c r="A270" s="16" t="s">
        <v>4538</v>
      </c>
      <c r="B270" s="1" t="s">
        <v>4539</v>
      </c>
      <c r="C270" s="10"/>
      <c r="D270" s="156">
        <v>41871</v>
      </c>
      <c r="E270" s="82" t="s">
        <v>4540</v>
      </c>
      <c r="F270" s="61" t="s">
        <v>4541</v>
      </c>
      <c r="G270" s="86" t="s">
        <v>4542</v>
      </c>
      <c r="I270" s="36" t="s">
        <v>4543</v>
      </c>
      <c r="J270" s="16">
        <v>8</v>
      </c>
      <c r="L270" s="10"/>
      <c r="M270" s="6" t="s">
        <v>4544</v>
      </c>
      <c r="N270" s="73">
        <v>1</v>
      </c>
      <c r="P270" s="6" t="s">
        <v>4545</v>
      </c>
      <c r="Q270" s="6" t="s">
        <v>4546</v>
      </c>
      <c r="R270" s="10"/>
      <c r="S270" s="10"/>
      <c r="T270" s="10"/>
      <c r="U270" s="10"/>
      <c r="V270" s="10"/>
      <c r="W270" s="67" t="s">
        <v>4547</v>
      </c>
      <c r="X270" s="1" t="s">
        <v>4548</v>
      </c>
      <c r="Y270" s="61" t="s">
        <v>4549</v>
      </c>
      <c r="Z270" s="1" t="s">
        <v>4550</v>
      </c>
      <c r="AA270" s="16"/>
      <c r="AB270" s="16" t="s">
        <v>4551</v>
      </c>
      <c r="AC270" s="80" t="s">
        <v>4552</v>
      </c>
      <c r="AD270" s="81">
        <v>-7.8698178929999996</v>
      </c>
      <c r="AE270" s="77"/>
      <c r="AG270" s="10"/>
      <c r="AI270" s="71"/>
      <c r="AJ270" s="61"/>
      <c r="AL270" s="6" t="s">
        <v>4553</v>
      </c>
      <c r="AM270" s="44">
        <v>6</v>
      </c>
      <c r="AN270" s="6" t="s">
        <v>4554</v>
      </c>
      <c r="AO270" s="6" t="s">
        <v>4555</v>
      </c>
      <c r="AP270" s="34" t="s">
        <v>4556</v>
      </c>
      <c r="AQ270" s="6" t="s">
        <v>4557</v>
      </c>
      <c r="AR270" s="6" t="s">
        <v>4558</v>
      </c>
    </row>
    <row r="271" spans="1:44" ht="12">
      <c r="A271" s="16" t="s">
        <v>4559</v>
      </c>
      <c r="B271" s="10"/>
      <c r="C271" s="74" t="s">
        <v>4560</v>
      </c>
      <c r="D271" s="66">
        <v>41870</v>
      </c>
      <c r="E271" s="67" t="s">
        <v>4561</v>
      </c>
      <c r="F271" s="67" t="s">
        <v>4562</v>
      </c>
      <c r="G271" s="86" t="s">
        <v>4563</v>
      </c>
      <c r="H271" s="72"/>
      <c r="I271" s="67" t="s">
        <v>4564</v>
      </c>
      <c r="J271" s="67" t="s">
        <v>4565</v>
      </c>
      <c r="K271" s="10"/>
      <c r="L271" s="10"/>
      <c r="M271" s="10"/>
      <c r="N271" s="10"/>
      <c r="O271" s="10"/>
      <c r="P271" s="10"/>
      <c r="Q271" s="10"/>
      <c r="R271" s="10"/>
      <c r="S271" s="10"/>
      <c r="T271" s="10"/>
      <c r="U271" s="10"/>
      <c r="V271" s="10"/>
      <c r="W271" s="67" t="s">
        <v>4566</v>
      </c>
      <c r="X271" s="1" t="s">
        <v>4567</v>
      </c>
      <c r="Y271" s="36" t="s">
        <v>4568</v>
      </c>
      <c r="Z271" s="59" t="s">
        <v>4569</v>
      </c>
      <c r="AA271" s="67"/>
      <c r="AB271" s="67" t="s">
        <v>4570</v>
      </c>
      <c r="AC271" s="113" t="s">
        <v>4571</v>
      </c>
      <c r="AD271" s="114">
        <v>-8.0483440000000002</v>
      </c>
      <c r="AE271" s="77"/>
      <c r="AF271" s="72"/>
      <c r="AG271" s="16" t="s">
        <v>4572</v>
      </c>
      <c r="AH271" s="15" t="s">
        <v>4573</v>
      </c>
      <c r="AI271" s="71"/>
      <c r="AJ271" s="61"/>
      <c r="AK271" s="61"/>
    </row>
    <row r="272" spans="1:44" ht="12">
      <c r="A272" s="41" t="s">
        <v>4574</v>
      </c>
      <c r="B272" s="47"/>
      <c r="C272" s="122"/>
      <c r="D272" s="123">
        <v>41870</v>
      </c>
      <c r="E272" s="82" t="s">
        <v>4575</v>
      </c>
      <c r="F272" s="82" t="s">
        <v>4576</v>
      </c>
      <c r="G272" s="125" t="s">
        <v>4577</v>
      </c>
      <c r="H272" s="47"/>
      <c r="I272" s="41" t="s">
        <v>4578</v>
      </c>
      <c r="J272" s="41" t="s">
        <v>4579</v>
      </c>
      <c r="K272" s="47"/>
      <c r="L272" s="122"/>
      <c r="M272" s="50" t="s">
        <v>4580</v>
      </c>
      <c r="N272" s="132" t="s">
        <v>4581</v>
      </c>
      <c r="O272" s="47"/>
      <c r="P272" s="50" t="s">
        <v>4582</v>
      </c>
      <c r="Q272" s="50" t="s">
        <v>4583</v>
      </c>
      <c r="R272" s="122"/>
      <c r="S272" s="122"/>
      <c r="T272" s="122"/>
      <c r="U272" s="122"/>
      <c r="V272" s="122"/>
      <c r="W272" s="67" t="s">
        <v>4584</v>
      </c>
      <c r="X272" s="1" t="s">
        <v>4585</v>
      </c>
      <c r="Y272" s="82" t="s">
        <v>4586</v>
      </c>
      <c r="Z272" s="1" t="s">
        <v>4587</v>
      </c>
      <c r="AA272" s="41"/>
      <c r="AB272" s="41" t="s">
        <v>4588</v>
      </c>
      <c r="AC272" s="134" t="s">
        <v>4589</v>
      </c>
      <c r="AD272" s="135">
        <v>-7.9360786929999998</v>
      </c>
      <c r="AE272" s="47"/>
      <c r="AF272" s="47"/>
      <c r="AG272" s="122"/>
      <c r="AH272" s="47"/>
      <c r="AI272" s="128"/>
      <c r="AJ272" s="82"/>
      <c r="AK272" s="47"/>
      <c r="AL272" s="50" t="s">
        <v>4590</v>
      </c>
      <c r="AM272" s="51">
        <v>6</v>
      </c>
      <c r="AN272" s="50" t="s">
        <v>4591</v>
      </c>
      <c r="AO272" s="50" t="s">
        <v>4592</v>
      </c>
      <c r="AP272" s="136" t="s">
        <v>4593</v>
      </c>
      <c r="AQ272" s="50" t="s">
        <v>4594</v>
      </c>
      <c r="AR272" s="50" t="s">
        <v>4595</v>
      </c>
    </row>
    <row r="273" spans="1:44" ht="12">
      <c r="A273" s="16" t="s">
        <v>4596</v>
      </c>
      <c r="B273" s="10"/>
      <c r="C273" s="74" t="s">
        <v>4597</v>
      </c>
      <c r="D273" s="66">
        <v>41870</v>
      </c>
      <c r="E273" s="67" t="s">
        <v>4598</v>
      </c>
      <c r="F273" s="67" t="s">
        <v>4599</v>
      </c>
      <c r="G273" s="86" t="s">
        <v>4600</v>
      </c>
      <c r="H273" s="72"/>
      <c r="I273" s="67" t="s">
        <v>4601</v>
      </c>
      <c r="J273" s="67" t="s">
        <v>4602</v>
      </c>
      <c r="K273" s="10"/>
      <c r="L273" s="10"/>
      <c r="M273" s="10"/>
      <c r="N273" s="10"/>
      <c r="O273" s="10"/>
      <c r="P273" s="10"/>
      <c r="Q273" s="10"/>
      <c r="R273" s="10"/>
      <c r="S273" s="10"/>
      <c r="T273" s="10"/>
      <c r="U273" s="10"/>
      <c r="V273" s="10"/>
      <c r="W273" s="67" t="s">
        <v>4603</v>
      </c>
      <c r="X273" s="1" t="s">
        <v>4604</v>
      </c>
      <c r="Y273" s="72" t="s">
        <v>4605</v>
      </c>
      <c r="Z273" s="6" t="s">
        <v>4606</v>
      </c>
      <c r="AA273" s="92"/>
      <c r="AB273" s="92"/>
      <c r="AC273" s="75" t="s">
        <v>4607</v>
      </c>
      <c r="AD273" s="76">
        <v>-8.5409699999999997</v>
      </c>
      <c r="AE273" s="77"/>
      <c r="AF273" s="72"/>
      <c r="AG273" s="10"/>
      <c r="AH273" s="15" t="s">
        <v>4608</v>
      </c>
      <c r="AI273" s="71"/>
      <c r="AJ273" s="61"/>
      <c r="AK273" s="61"/>
    </row>
    <row r="274" spans="1:44" ht="60">
      <c r="A274" s="93" t="s">
        <v>4609</v>
      </c>
      <c r="B274" s="94" t="s">
        <v>4610</v>
      </c>
      <c r="C274" s="99"/>
      <c r="D274" s="96">
        <v>41899</v>
      </c>
      <c r="E274" s="93" t="s">
        <v>4611</v>
      </c>
      <c r="F274" s="157" t="s">
        <v>4612</v>
      </c>
      <c r="G274" s="6"/>
      <c r="H274" s="93" t="s">
        <v>4613</v>
      </c>
      <c r="I274" s="93" t="s">
        <v>4614</v>
      </c>
      <c r="J274" s="107">
        <v>140</v>
      </c>
      <c r="K274" s="99"/>
      <c r="L274" s="99"/>
      <c r="M274" s="99"/>
      <c r="N274" s="99"/>
      <c r="O274" s="99"/>
      <c r="P274" s="99"/>
      <c r="Q274" s="99"/>
      <c r="R274" s="99"/>
      <c r="S274" s="99"/>
      <c r="T274" s="99"/>
      <c r="U274" s="100">
        <v>41866</v>
      </c>
      <c r="V274" s="101" t="s">
        <v>4615</v>
      </c>
      <c r="W274" s="93" t="s">
        <v>4616</v>
      </c>
      <c r="X274" s="95" t="s">
        <v>4617</v>
      </c>
      <c r="Y274" s="95" t="s">
        <v>4618</v>
      </c>
      <c r="Z274" s="1" t="s">
        <v>4619</v>
      </c>
      <c r="AA274" s="93"/>
      <c r="AB274" s="93" t="s">
        <v>4620</v>
      </c>
      <c r="AC274" s="108" t="s">
        <v>4621</v>
      </c>
      <c r="AD274" s="109">
        <v>-10.3047612</v>
      </c>
      <c r="AE274" s="99"/>
      <c r="AF274" s="99"/>
      <c r="AG274" s="93"/>
      <c r="AH274" s="99" t="s">
        <v>4622</v>
      </c>
      <c r="AI274" s="102" t="s">
        <v>4623</v>
      </c>
      <c r="AJ274" s="93"/>
      <c r="AK274" s="157"/>
      <c r="AL274" s="49"/>
      <c r="AM274" s="49"/>
      <c r="AN274" s="49"/>
      <c r="AO274" s="49"/>
      <c r="AP274" s="49"/>
      <c r="AQ274" s="49"/>
      <c r="AR274" s="49"/>
    </row>
    <row r="275" spans="1:44" ht="36">
      <c r="A275" s="93" t="s">
        <v>4624</v>
      </c>
      <c r="B275" s="94" t="s">
        <v>4625</v>
      </c>
      <c r="C275" s="95" t="s">
        <v>4626</v>
      </c>
      <c r="D275" s="158">
        <v>41918</v>
      </c>
      <c r="E275" s="93" t="s">
        <v>4627</v>
      </c>
      <c r="F275" s="93" t="s">
        <v>4628</v>
      </c>
      <c r="G275" s="97" t="s">
        <v>4629</v>
      </c>
      <c r="H275" s="93" t="s">
        <v>4630</v>
      </c>
      <c r="I275" s="94" t="s">
        <v>4631</v>
      </c>
      <c r="J275" s="98">
        <v>30</v>
      </c>
      <c r="K275" s="99"/>
      <c r="L275" s="99"/>
      <c r="M275" s="93"/>
      <c r="N275" s="93"/>
      <c r="O275" s="93"/>
      <c r="P275" s="93"/>
      <c r="Q275" s="93"/>
      <c r="R275" s="10"/>
      <c r="S275" s="10"/>
      <c r="T275" s="10"/>
      <c r="U275" s="100">
        <v>41828</v>
      </c>
      <c r="V275" s="101" t="s">
        <v>4632</v>
      </c>
      <c r="W275" s="93" t="s">
        <v>4633</v>
      </c>
      <c r="X275" s="95" t="s">
        <v>4634</v>
      </c>
      <c r="Y275" s="95" t="s">
        <v>4635</v>
      </c>
      <c r="Z275" s="1" t="s">
        <v>4636</v>
      </c>
      <c r="AA275" s="93"/>
      <c r="AB275" s="93" t="s">
        <v>4637</v>
      </c>
      <c r="AC275" s="159" t="s">
        <v>4638</v>
      </c>
      <c r="AD275" s="160">
        <v>-10.205757</v>
      </c>
      <c r="AE275" s="99"/>
      <c r="AF275" s="99"/>
      <c r="AG275" s="93" t="s">
        <v>4639</v>
      </c>
      <c r="AH275" s="93" t="s">
        <v>4640</v>
      </c>
      <c r="AI275" s="102" t="s">
        <v>4641</v>
      </c>
      <c r="AJ275" s="93"/>
      <c r="AK275" s="93"/>
    </row>
    <row r="276" spans="1:44" ht="12">
      <c r="A276" s="16" t="s">
        <v>4642</v>
      </c>
      <c r="C276" s="16" t="s">
        <v>4643</v>
      </c>
      <c r="D276" s="10"/>
      <c r="E276" s="82" t="s">
        <v>4644</v>
      </c>
      <c r="F276" s="61" t="s">
        <v>4645</v>
      </c>
      <c r="G276" s="6"/>
      <c r="I276" s="10"/>
      <c r="J276" s="10"/>
      <c r="L276" s="10"/>
      <c r="N276" s="73"/>
      <c r="P276" s="6" t="s">
        <v>4646</v>
      </c>
      <c r="R276" s="10"/>
      <c r="S276" s="10"/>
      <c r="T276" s="10"/>
      <c r="U276" s="10"/>
      <c r="V276" s="10"/>
      <c r="W276" s="86" t="s">
        <v>4647</v>
      </c>
      <c r="X276" s="6" t="s">
        <v>4648</v>
      </c>
      <c r="Y276" s="61" t="s">
        <v>4649</v>
      </c>
      <c r="Z276" s="1" t="s">
        <v>4650</v>
      </c>
      <c r="AA276" s="61"/>
      <c r="AB276" s="61" t="s">
        <v>4651</v>
      </c>
      <c r="AC276" s="80" t="s">
        <v>4652</v>
      </c>
      <c r="AD276" s="81">
        <v>-10.20077678</v>
      </c>
      <c r="AG276" s="10"/>
      <c r="AI276" s="71"/>
      <c r="AJ276" s="61"/>
      <c r="AL276" s="6" t="s">
        <v>4653</v>
      </c>
      <c r="AM276" s="44">
        <v>11</v>
      </c>
      <c r="AN276" s="6" t="s">
        <v>4654</v>
      </c>
      <c r="AO276" s="6" t="s">
        <v>4655</v>
      </c>
      <c r="AP276" s="34" t="s">
        <v>4656</v>
      </c>
      <c r="AQ276" s="6" t="s">
        <v>4657</v>
      </c>
      <c r="AR276" s="6" t="s">
        <v>4658</v>
      </c>
    </row>
    <row r="277" spans="1:44" ht="12">
      <c r="A277" s="16" t="s">
        <v>4659</v>
      </c>
      <c r="B277" s="10"/>
      <c r="C277" s="92"/>
      <c r="D277" s="66">
        <v>41870</v>
      </c>
      <c r="E277" s="67" t="s">
        <v>4660</v>
      </c>
      <c r="F277" s="67" t="s">
        <v>4661</v>
      </c>
      <c r="G277" s="86" t="s">
        <v>4662</v>
      </c>
      <c r="H277" s="72"/>
      <c r="I277" s="67" t="s">
        <v>4663</v>
      </c>
      <c r="J277" s="67" t="s">
        <v>4664</v>
      </c>
      <c r="K277" s="10"/>
      <c r="L277" s="10"/>
      <c r="M277" s="10"/>
      <c r="N277" s="10"/>
      <c r="O277" s="10"/>
      <c r="P277" s="10"/>
      <c r="Q277" s="10"/>
      <c r="R277" s="10"/>
      <c r="S277" s="10"/>
      <c r="T277" s="10"/>
      <c r="U277" s="10"/>
      <c r="V277" s="10"/>
      <c r="W277" s="67" t="s">
        <v>4665</v>
      </c>
      <c r="X277" s="6" t="s">
        <v>4666</v>
      </c>
      <c r="Y277" s="67" t="s">
        <v>4667</v>
      </c>
      <c r="Z277" s="1" t="s">
        <v>4668</v>
      </c>
      <c r="AA277" s="67"/>
      <c r="AB277" s="67" t="s">
        <v>4669</v>
      </c>
      <c r="AC277" s="75" t="s">
        <v>4670</v>
      </c>
      <c r="AD277" s="76">
        <v>-10.212870000000001</v>
      </c>
      <c r="AE277" s="77"/>
      <c r="AF277" s="72"/>
      <c r="AG277" s="10"/>
      <c r="AH277" s="10"/>
      <c r="AI277" s="71"/>
      <c r="AJ277" s="61"/>
      <c r="AK277" s="61"/>
    </row>
    <row r="278" spans="1:44" ht="12">
      <c r="A278" s="16" t="s">
        <v>4671</v>
      </c>
      <c r="B278" s="10"/>
      <c r="C278" s="92"/>
      <c r="D278" s="66">
        <v>41870</v>
      </c>
      <c r="E278" s="67" t="s">
        <v>4672</v>
      </c>
      <c r="F278" s="67" t="s">
        <v>4673</v>
      </c>
      <c r="G278" s="86" t="s">
        <v>4674</v>
      </c>
      <c r="H278" s="72"/>
      <c r="I278" s="67" t="s">
        <v>4675</v>
      </c>
      <c r="J278" s="67" t="s">
        <v>4676</v>
      </c>
      <c r="K278" s="10"/>
      <c r="L278" s="10"/>
      <c r="M278" s="10"/>
      <c r="N278" s="10"/>
      <c r="O278" s="10"/>
      <c r="P278" s="10"/>
      <c r="Q278" s="10"/>
      <c r="R278" s="10"/>
      <c r="S278" s="10"/>
      <c r="T278" s="10"/>
      <c r="U278" s="10"/>
      <c r="V278" s="10"/>
      <c r="W278" s="67" t="s">
        <v>4677</v>
      </c>
      <c r="X278" s="6" t="s">
        <v>4678</v>
      </c>
      <c r="Y278" s="67" t="s">
        <v>4679</v>
      </c>
      <c r="Z278" s="1" t="s">
        <v>4680</v>
      </c>
      <c r="AA278" s="67"/>
      <c r="AB278" s="67" t="s">
        <v>4681</v>
      </c>
      <c r="AC278" s="75" t="s">
        <v>4682</v>
      </c>
      <c r="AD278" s="76">
        <v>-10.200469999999999</v>
      </c>
      <c r="AE278" s="77"/>
      <c r="AF278" s="72"/>
      <c r="AG278" s="10"/>
      <c r="AH278" s="10"/>
      <c r="AI278" s="71"/>
      <c r="AJ278" s="61"/>
      <c r="AK278" s="61"/>
    </row>
    <row r="279" spans="1:44" ht="12">
      <c r="A279" s="16" t="s">
        <v>4683</v>
      </c>
      <c r="B279" s="10"/>
      <c r="C279" s="92"/>
      <c r="D279" s="66">
        <v>41870</v>
      </c>
      <c r="E279" s="67" t="s">
        <v>4684</v>
      </c>
      <c r="F279" s="67" t="s">
        <v>4685</v>
      </c>
      <c r="G279" s="86" t="s">
        <v>4686</v>
      </c>
      <c r="H279" s="72"/>
      <c r="I279" s="67" t="s">
        <v>4687</v>
      </c>
      <c r="J279" s="67" t="s">
        <v>4688</v>
      </c>
      <c r="K279" s="10"/>
      <c r="L279" s="10"/>
      <c r="M279" s="10"/>
      <c r="N279" s="10"/>
      <c r="O279" s="10"/>
      <c r="P279" s="10"/>
      <c r="Q279" s="10"/>
      <c r="R279" s="10"/>
      <c r="S279" s="10"/>
      <c r="T279" s="10"/>
      <c r="U279" s="10"/>
      <c r="V279" s="10"/>
      <c r="W279" s="67" t="s">
        <v>4689</v>
      </c>
      <c r="X279" s="6" t="s">
        <v>4690</v>
      </c>
      <c r="Y279" s="67" t="s">
        <v>4691</v>
      </c>
      <c r="Z279" s="1" t="s">
        <v>4692</v>
      </c>
      <c r="AA279" s="36"/>
      <c r="AB279" s="36" t="s">
        <v>4693</v>
      </c>
      <c r="AC279" s="75" t="s">
        <v>4694</v>
      </c>
      <c r="AD279" s="76">
        <v>-10.274979999999999</v>
      </c>
      <c r="AE279" s="77"/>
      <c r="AF279" s="72"/>
      <c r="AG279" s="10"/>
      <c r="AH279" s="10"/>
      <c r="AI279" s="71"/>
      <c r="AJ279" s="61"/>
      <c r="AK279" s="61"/>
    </row>
    <row r="280" spans="1:44" ht="12">
      <c r="A280" s="16" t="s">
        <v>4695</v>
      </c>
      <c r="C280" s="10"/>
      <c r="D280" s="10"/>
      <c r="E280" s="82" t="s">
        <v>4696</v>
      </c>
      <c r="F280" s="61" t="s">
        <v>4697</v>
      </c>
      <c r="G280" s="86" t="s">
        <v>4698</v>
      </c>
      <c r="I280" s="67" t="s">
        <v>4699</v>
      </c>
      <c r="J280" s="10"/>
      <c r="L280" s="10"/>
      <c r="M280" s="44">
        <v>0</v>
      </c>
      <c r="N280" s="73"/>
      <c r="R280" s="10"/>
      <c r="S280" s="10"/>
      <c r="T280" s="10"/>
      <c r="U280" s="10"/>
      <c r="V280" s="10"/>
      <c r="W280" s="16" t="s">
        <v>4700</v>
      </c>
      <c r="X280" s="6" t="s">
        <v>4701</v>
      </c>
      <c r="Y280" s="61" t="s">
        <v>4702</v>
      </c>
      <c r="Z280" s="1" t="s">
        <v>4703</v>
      </c>
      <c r="AA280" s="61"/>
      <c r="AB280" s="61" t="s">
        <v>4704</v>
      </c>
      <c r="AC280" s="80" t="s">
        <v>4705</v>
      </c>
      <c r="AD280" s="81">
        <v>-10.266468489999999</v>
      </c>
      <c r="AG280" s="10"/>
      <c r="AI280" s="71"/>
      <c r="AJ280" s="61"/>
      <c r="AL280" s="6" t="s">
        <v>4706</v>
      </c>
      <c r="AM280" s="44">
        <v>11</v>
      </c>
      <c r="AN280" s="6" t="s">
        <v>4707</v>
      </c>
      <c r="AO280" s="6" t="s">
        <v>4708</v>
      </c>
      <c r="AP280" s="34" t="s">
        <v>4709</v>
      </c>
      <c r="AQ280" s="6" t="s">
        <v>4710</v>
      </c>
      <c r="AR280" s="6" t="s">
        <v>4711</v>
      </c>
    </row>
    <row r="281" spans="1:44" ht="12">
      <c r="A281" s="16" t="s">
        <v>4712</v>
      </c>
      <c r="B281" s="10"/>
      <c r="C281" s="92"/>
      <c r="D281" s="66">
        <v>41870</v>
      </c>
      <c r="E281" s="67" t="s">
        <v>4713</v>
      </c>
      <c r="F281" s="67" t="s">
        <v>4714</v>
      </c>
      <c r="G281" s="86" t="s">
        <v>4715</v>
      </c>
      <c r="H281" s="72"/>
      <c r="I281" s="67" t="s">
        <v>4716</v>
      </c>
      <c r="J281" s="67" t="s">
        <v>4717</v>
      </c>
      <c r="K281" s="10"/>
      <c r="L281" s="10"/>
      <c r="M281" s="10"/>
      <c r="N281" s="10"/>
      <c r="O281" s="10"/>
      <c r="P281" s="10"/>
      <c r="Q281" s="10"/>
      <c r="R281" s="10"/>
      <c r="S281" s="10"/>
      <c r="T281" s="10"/>
      <c r="U281" s="10"/>
      <c r="V281" s="10"/>
      <c r="W281" s="67" t="s">
        <v>4718</v>
      </c>
      <c r="X281" s="6" t="s">
        <v>4719</v>
      </c>
      <c r="Y281" s="67" t="s">
        <v>4720</v>
      </c>
      <c r="Z281" s="1" t="s">
        <v>4721</v>
      </c>
      <c r="AA281" s="67"/>
      <c r="AB281" s="67" t="s">
        <v>4722</v>
      </c>
      <c r="AC281" s="75" t="s">
        <v>4723</v>
      </c>
      <c r="AD281" s="76">
        <v>-10.10746</v>
      </c>
      <c r="AE281" s="77"/>
      <c r="AF281" s="72"/>
      <c r="AG281" s="10"/>
      <c r="AH281" s="10"/>
      <c r="AI281" s="71"/>
      <c r="AJ281" s="61"/>
      <c r="AK281" s="61"/>
    </row>
    <row r="282" spans="1:44" ht="12">
      <c r="A282" s="16" t="s">
        <v>4724</v>
      </c>
      <c r="B282" s="10"/>
      <c r="C282" s="92"/>
      <c r="D282" s="66">
        <v>41870</v>
      </c>
      <c r="E282" s="67" t="s">
        <v>4725</v>
      </c>
      <c r="F282" s="67" t="s">
        <v>4726</v>
      </c>
      <c r="G282" s="86" t="s">
        <v>4727</v>
      </c>
      <c r="H282" s="72"/>
      <c r="I282" s="67" t="s">
        <v>4728</v>
      </c>
      <c r="J282" s="67" t="s">
        <v>4729</v>
      </c>
      <c r="K282" s="10"/>
      <c r="L282" s="10"/>
      <c r="M282" s="10"/>
      <c r="N282" s="10"/>
      <c r="O282" s="10"/>
      <c r="P282" s="10"/>
      <c r="Q282" s="10"/>
      <c r="R282" s="10"/>
      <c r="S282" s="10"/>
      <c r="T282" s="10"/>
      <c r="U282" s="10"/>
      <c r="V282" s="10"/>
      <c r="W282" s="67" t="s">
        <v>4730</v>
      </c>
      <c r="X282" s="6" t="s">
        <v>4731</v>
      </c>
      <c r="Y282" s="67" t="s">
        <v>4732</v>
      </c>
      <c r="Z282" s="1" t="s">
        <v>4733</v>
      </c>
      <c r="AA282" s="67"/>
      <c r="AB282" s="67" t="s">
        <v>4734</v>
      </c>
      <c r="AC282" s="75" t="s">
        <v>4735</v>
      </c>
      <c r="AD282" s="76">
        <v>-10.205360000000001</v>
      </c>
      <c r="AE282" s="77"/>
      <c r="AF282" s="72"/>
      <c r="AG282" s="10"/>
      <c r="AH282" s="10"/>
      <c r="AI282" s="71"/>
      <c r="AJ282" s="61"/>
      <c r="AK282" s="61"/>
    </row>
    <row r="283" spans="1:44" ht="12">
      <c r="A283" s="16" t="s">
        <v>4736</v>
      </c>
      <c r="C283" s="10"/>
      <c r="D283" s="10"/>
      <c r="E283" s="82" t="s">
        <v>4737</v>
      </c>
      <c r="F283" s="61" t="s">
        <v>4738</v>
      </c>
      <c r="G283" s="32" t="s">
        <v>4739</v>
      </c>
      <c r="I283" s="10"/>
      <c r="J283" s="10"/>
      <c r="L283" s="10"/>
      <c r="M283" s="44">
        <v>0</v>
      </c>
      <c r="N283" s="73"/>
      <c r="R283" s="10"/>
      <c r="S283" s="10"/>
      <c r="T283" s="10"/>
      <c r="U283" s="10"/>
      <c r="V283" s="10"/>
      <c r="W283" s="86" t="s">
        <v>4740</v>
      </c>
      <c r="X283" s="6" t="s">
        <v>4741</v>
      </c>
      <c r="Y283" s="61" t="s">
        <v>4742</v>
      </c>
      <c r="Z283" s="6" t="s">
        <v>4743</v>
      </c>
      <c r="AA283" s="61"/>
      <c r="AB283" s="61" t="s">
        <v>4744</v>
      </c>
      <c r="AC283" s="80" t="s">
        <v>4745</v>
      </c>
      <c r="AD283" s="81">
        <v>-10.158395090000001</v>
      </c>
      <c r="AG283" s="10"/>
      <c r="AI283" s="71"/>
      <c r="AJ283" s="61"/>
      <c r="AL283" s="6" t="s">
        <v>4746</v>
      </c>
      <c r="AM283" s="44">
        <v>11</v>
      </c>
      <c r="AN283" s="6" t="s">
        <v>4747</v>
      </c>
      <c r="AO283" s="6" t="s">
        <v>4748</v>
      </c>
      <c r="AP283" s="34" t="s">
        <v>4749</v>
      </c>
      <c r="AQ283" s="6" t="s">
        <v>4750</v>
      </c>
      <c r="AR283" s="6" t="s">
        <v>4751</v>
      </c>
    </row>
    <row r="284" spans="1:44" ht="12">
      <c r="A284" s="16" t="s">
        <v>4752</v>
      </c>
      <c r="C284" s="10"/>
      <c r="D284" s="10"/>
      <c r="E284" s="82" t="s">
        <v>4753</v>
      </c>
      <c r="F284" s="61" t="s">
        <v>4754</v>
      </c>
      <c r="G284" s="6"/>
      <c r="I284" s="10"/>
      <c r="J284" s="10"/>
      <c r="L284" s="10"/>
      <c r="M284" s="44">
        <v>0</v>
      </c>
      <c r="N284" s="73"/>
      <c r="R284" s="10"/>
      <c r="S284" s="10"/>
      <c r="T284" s="10"/>
      <c r="U284" s="10"/>
      <c r="V284" s="10"/>
      <c r="W284" s="16" t="s">
        <v>4755</v>
      </c>
      <c r="X284" s="6" t="s">
        <v>4756</v>
      </c>
      <c r="Y284" s="61" t="s">
        <v>4757</v>
      </c>
      <c r="Z284" s="1" t="s">
        <v>4758</v>
      </c>
      <c r="AA284" s="61"/>
      <c r="AB284" s="61" t="s">
        <v>4759</v>
      </c>
      <c r="AC284" s="80" t="s">
        <v>4760</v>
      </c>
      <c r="AD284" s="81">
        <v>-10.276011970000001</v>
      </c>
      <c r="AG284" s="10"/>
      <c r="AI284" s="71"/>
      <c r="AJ284" s="61"/>
      <c r="AL284" s="6" t="s">
        <v>4761</v>
      </c>
      <c r="AM284" s="44">
        <v>11</v>
      </c>
      <c r="AN284" s="6" t="s">
        <v>4762</v>
      </c>
      <c r="AO284" s="6" t="s">
        <v>4763</v>
      </c>
      <c r="AP284" s="34" t="s">
        <v>4764</v>
      </c>
      <c r="AQ284" s="6" t="s">
        <v>4765</v>
      </c>
      <c r="AR284" s="6" t="s">
        <v>4766</v>
      </c>
    </row>
    <row r="285" spans="1:44" ht="12">
      <c r="A285" s="16" t="s">
        <v>4767</v>
      </c>
      <c r="C285" s="10"/>
      <c r="D285" s="10"/>
      <c r="E285" s="82" t="s">
        <v>4768</v>
      </c>
      <c r="F285" s="61" t="s">
        <v>4769</v>
      </c>
      <c r="G285" s="6"/>
      <c r="I285" s="10"/>
      <c r="J285" s="10"/>
      <c r="L285" s="10"/>
      <c r="M285" s="44">
        <v>0</v>
      </c>
      <c r="N285" s="73"/>
      <c r="R285" s="10"/>
      <c r="S285" s="10"/>
      <c r="T285" s="10"/>
      <c r="U285" s="10"/>
      <c r="V285" s="10"/>
      <c r="W285" s="16" t="s">
        <v>4770</v>
      </c>
      <c r="X285" s="6" t="s">
        <v>4771</v>
      </c>
      <c r="Y285" s="61" t="s">
        <v>4772</v>
      </c>
      <c r="Z285" s="1" t="s">
        <v>4773</v>
      </c>
      <c r="AA285" s="61"/>
      <c r="AB285" s="61" t="s">
        <v>4774</v>
      </c>
      <c r="AC285" s="80" t="s">
        <v>4775</v>
      </c>
      <c r="AD285" s="81">
        <v>-10.22113792</v>
      </c>
      <c r="AG285" s="10"/>
      <c r="AI285" s="71"/>
      <c r="AJ285" s="61"/>
      <c r="AL285" s="6" t="s">
        <v>4776</v>
      </c>
      <c r="AM285" s="44">
        <v>11</v>
      </c>
      <c r="AN285" s="6" t="s">
        <v>4777</v>
      </c>
      <c r="AO285" s="6" t="s">
        <v>4778</v>
      </c>
      <c r="AP285" s="34" t="s">
        <v>4779</v>
      </c>
      <c r="AQ285" s="6" t="s">
        <v>4780</v>
      </c>
      <c r="AR285" s="6" t="s">
        <v>4781</v>
      </c>
    </row>
    <row r="286" spans="1:44" ht="12">
      <c r="A286" s="16" t="s">
        <v>4782</v>
      </c>
      <c r="B286" s="10"/>
      <c r="C286" s="92"/>
      <c r="D286" s="66">
        <v>41870</v>
      </c>
      <c r="E286" s="67" t="s">
        <v>4783</v>
      </c>
      <c r="F286" s="67" t="s">
        <v>4784</v>
      </c>
      <c r="G286" s="86" t="s">
        <v>4785</v>
      </c>
      <c r="H286" s="72"/>
      <c r="I286" s="67" t="s">
        <v>4786</v>
      </c>
      <c r="J286" s="67" t="s">
        <v>4787</v>
      </c>
      <c r="K286" s="10"/>
      <c r="L286" s="10"/>
      <c r="M286" s="10"/>
      <c r="N286" s="10"/>
      <c r="O286" s="10"/>
      <c r="P286" s="10"/>
      <c r="Q286" s="10"/>
      <c r="R286" s="10"/>
      <c r="S286" s="10"/>
      <c r="T286" s="10"/>
      <c r="U286" s="10"/>
      <c r="V286" s="10"/>
      <c r="W286" s="67" t="s">
        <v>4788</v>
      </c>
      <c r="X286" s="6" t="s">
        <v>4789</v>
      </c>
      <c r="Y286" s="67" t="s">
        <v>4790</v>
      </c>
      <c r="Z286" s="1" t="s">
        <v>4791</v>
      </c>
      <c r="AA286" s="92"/>
      <c r="AB286" s="92"/>
      <c r="AC286" s="75" t="s">
        <v>4792</v>
      </c>
      <c r="AD286" s="76">
        <v>-10.209630000000001</v>
      </c>
      <c r="AE286" s="77"/>
      <c r="AF286" s="72"/>
      <c r="AG286" s="10"/>
      <c r="AH286" s="10"/>
      <c r="AI286" s="71"/>
      <c r="AJ286" s="61"/>
      <c r="AK286" s="61"/>
    </row>
    <row r="287" spans="1:44" ht="12">
      <c r="A287" s="16" t="s">
        <v>4793</v>
      </c>
      <c r="B287" s="10"/>
      <c r="C287" s="92"/>
      <c r="D287" s="66">
        <v>41870</v>
      </c>
      <c r="E287" s="73" t="s">
        <v>4794</v>
      </c>
      <c r="F287" s="67" t="s">
        <v>4795</v>
      </c>
      <c r="G287" s="86" t="s">
        <v>4796</v>
      </c>
      <c r="H287" s="72"/>
      <c r="I287" s="67" t="s">
        <v>4797</v>
      </c>
      <c r="J287" s="67" t="s">
        <v>4798</v>
      </c>
      <c r="K287" s="10"/>
      <c r="L287" s="10"/>
      <c r="M287" s="10"/>
      <c r="N287" s="10"/>
      <c r="O287" s="10"/>
      <c r="P287" s="10"/>
      <c r="Q287" s="10"/>
      <c r="R287" s="10"/>
      <c r="S287" s="10"/>
      <c r="T287" s="10"/>
      <c r="U287" s="10"/>
      <c r="V287" s="10"/>
      <c r="W287" s="67" t="s">
        <v>4799</v>
      </c>
      <c r="X287" s="6" t="s">
        <v>4800</v>
      </c>
      <c r="Y287" s="67" t="s">
        <v>4801</v>
      </c>
      <c r="Z287" s="1" t="s">
        <v>4802</v>
      </c>
      <c r="AA287" s="92"/>
      <c r="AB287" s="92"/>
      <c r="AC287" s="75" t="s">
        <v>4803</v>
      </c>
      <c r="AD287" s="76">
        <v>-12.27502</v>
      </c>
      <c r="AE287" s="77"/>
      <c r="AF287" s="72"/>
      <c r="AG287" s="10"/>
      <c r="AH287" s="10"/>
      <c r="AI287" s="71"/>
      <c r="AJ287" s="61"/>
      <c r="AK287" s="61"/>
    </row>
    <row r="288" spans="1:44" ht="12">
      <c r="A288" s="16" t="s">
        <v>4804</v>
      </c>
      <c r="B288" s="10"/>
      <c r="C288" s="92"/>
      <c r="D288" s="66">
        <v>41870</v>
      </c>
      <c r="E288" s="67" t="s">
        <v>4805</v>
      </c>
      <c r="F288" s="67" t="s">
        <v>4806</v>
      </c>
      <c r="G288" s="86" t="s">
        <v>4807</v>
      </c>
      <c r="H288" s="72"/>
      <c r="I288" s="67" t="s">
        <v>4808</v>
      </c>
      <c r="J288" s="67" t="s">
        <v>4809</v>
      </c>
      <c r="K288" s="10"/>
      <c r="L288" s="10"/>
      <c r="M288" s="10"/>
      <c r="N288" s="10"/>
      <c r="O288" s="10"/>
      <c r="P288" s="10"/>
      <c r="Q288" s="10"/>
      <c r="R288" s="10"/>
      <c r="S288" s="10"/>
      <c r="T288" s="10"/>
      <c r="U288" s="10"/>
      <c r="V288" s="10"/>
      <c r="W288" s="67" t="s">
        <v>4810</v>
      </c>
      <c r="X288" s="6" t="s">
        <v>4811</v>
      </c>
      <c r="Y288" s="67" t="s">
        <v>4812</v>
      </c>
      <c r="Z288" s="1" t="s">
        <v>4813</v>
      </c>
      <c r="AA288" s="92"/>
      <c r="AB288" s="92"/>
      <c r="AC288" s="75" t="s">
        <v>4814</v>
      </c>
      <c r="AD288" s="76">
        <v>-10.16076</v>
      </c>
      <c r="AE288" s="77"/>
      <c r="AF288" s="72"/>
      <c r="AG288" s="10"/>
      <c r="AH288" s="10"/>
      <c r="AI288" s="71"/>
      <c r="AJ288" s="61"/>
      <c r="AK288" s="61"/>
    </row>
    <row r="289" spans="1:44" ht="12">
      <c r="A289" s="16" t="s">
        <v>4815</v>
      </c>
      <c r="B289" s="10"/>
      <c r="C289" s="92"/>
      <c r="D289" s="66">
        <v>41870</v>
      </c>
      <c r="E289" s="67" t="s">
        <v>4816</v>
      </c>
      <c r="F289" s="67" t="s">
        <v>4817</v>
      </c>
      <c r="G289" s="86" t="s">
        <v>4818</v>
      </c>
      <c r="H289" s="72"/>
      <c r="I289" s="67" t="s">
        <v>4819</v>
      </c>
      <c r="J289" s="67" t="s">
        <v>4820</v>
      </c>
      <c r="K289" s="10"/>
      <c r="L289" s="10"/>
      <c r="M289" s="10"/>
      <c r="N289" s="10"/>
      <c r="O289" s="10"/>
      <c r="P289" s="10"/>
      <c r="Q289" s="10"/>
      <c r="R289" s="10"/>
      <c r="S289" s="10"/>
      <c r="T289" s="10"/>
      <c r="U289" s="10"/>
      <c r="V289" s="10"/>
      <c r="W289" s="67" t="s">
        <v>4821</v>
      </c>
      <c r="X289" s="6" t="s">
        <v>4822</v>
      </c>
      <c r="Y289" s="67" t="s">
        <v>4823</v>
      </c>
      <c r="Z289" s="1" t="s">
        <v>4824</v>
      </c>
      <c r="AA289" s="92"/>
      <c r="AB289" s="92"/>
      <c r="AC289" s="75" t="s">
        <v>4825</v>
      </c>
      <c r="AD289" s="76">
        <v>-10.28349</v>
      </c>
      <c r="AE289" s="77"/>
      <c r="AF289" s="72"/>
      <c r="AG289" s="10"/>
      <c r="AH289" s="10"/>
      <c r="AI289" s="71"/>
      <c r="AJ289" s="61"/>
      <c r="AK289" s="61"/>
    </row>
    <row r="290" spans="1:44" ht="12">
      <c r="A290" s="16" t="s">
        <v>4826</v>
      </c>
      <c r="B290" s="10"/>
      <c r="C290" s="92"/>
      <c r="D290" s="66">
        <v>41870</v>
      </c>
      <c r="E290" s="67" t="s">
        <v>4827</v>
      </c>
      <c r="F290" s="67" t="s">
        <v>4828</v>
      </c>
      <c r="G290" s="86" t="s">
        <v>4829</v>
      </c>
      <c r="H290" s="72"/>
      <c r="I290" s="67" t="s">
        <v>4830</v>
      </c>
      <c r="J290" s="67" t="s">
        <v>4831</v>
      </c>
      <c r="K290" s="10"/>
      <c r="L290" s="10"/>
      <c r="M290" s="10"/>
      <c r="N290" s="10"/>
      <c r="O290" s="10"/>
      <c r="P290" s="10"/>
      <c r="Q290" s="10"/>
      <c r="R290" s="10"/>
      <c r="S290" s="10"/>
      <c r="T290" s="10"/>
      <c r="U290" s="10"/>
      <c r="V290" s="10"/>
      <c r="W290" s="67" t="s">
        <v>4832</v>
      </c>
      <c r="X290" s="6" t="s">
        <v>4833</v>
      </c>
      <c r="Y290" s="67" t="s">
        <v>4834</v>
      </c>
      <c r="Z290" s="1" t="s">
        <v>4835</v>
      </c>
      <c r="AA290" s="92"/>
      <c r="AB290" s="92"/>
      <c r="AC290" s="75" t="s">
        <v>4836</v>
      </c>
      <c r="AD290" s="76">
        <v>-10.224780000000001</v>
      </c>
      <c r="AE290" s="77"/>
      <c r="AF290" s="72"/>
      <c r="AG290" s="10"/>
      <c r="AH290" s="10"/>
      <c r="AI290" s="71"/>
      <c r="AJ290" s="61"/>
      <c r="AK290" s="61"/>
    </row>
    <row r="291" spans="1:44" ht="12">
      <c r="A291" s="16" t="s">
        <v>4837</v>
      </c>
      <c r="C291" s="10"/>
      <c r="D291" s="10"/>
      <c r="E291" s="82" t="s">
        <v>4838</v>
      </c>
      <c r="F291" s="61" t="s">
        <v>4839</v>
      </c>
      <c r="G291" s="6"/>
      <c r="I291" s="10"/>
      <c r="J291" s="10"/>
      <c r="L291" s="10"/>
      <c r="M291" s="44">
        <v>0</v>
      </c>
      <c r="N291" s="73"/>
      <c r="R291" s="10"/>
      <c r="S291" s="10"/>
      <c r="T291" s="10"/>
      <c r="U291" s="10"/>
      <c r="V291" s="10"/>
      <c r="W291" s="86" t="s">
        <v>4840</v>
      </c>
      <c r="X291" s="6" t="s">
        <v>4841</v>
      </c>
      <c r="Y291" s="61" t="s">
        <v>4842</v>
      </c>
      <c r="Z291" s="6" t="s">
        <v>4843</v>
      </c>
      <c r="AA291" s="61"/>
      <c r="AB291" s="61" t="s">
        <v>4844</v>
      </c>
      <c r="AC291" s="80" t="s">
        <v>4845</v>
      </c>
      <c r="AD291" s="81">
        <v>-10.066483659999999</v>
      </c>
      <c r="AG291" s="10"/>
      <c r="AI291" s="71"/>
      <c r="AJ291" s="61"/>
      <c r="AL291" s="6" t="s">
        <v>4846</v>
      </c>
      <c r="AM291" s="44">
        <v>11</v>
      </c>
      <c r="AN291" s="6" t="s">
        <v>4847</v>
      </c>
      <c r="AO291" s="6" t="s">
        <v>4848</v>
      </c>
      <c r="AP291" s="34" t="s">
        <v>4849</v>
      </c>
      <c r="AQ291" s="6" t="s">
        <v>4850</v>
      </c>
      <c r="AR291" s="6" t="s">
        <v>4851</v>
      </c>
    </row>
    <row r="292" spans="1:44" ht="12">
      <c r="A292" s="16" t="s">
        <v>4852</v>
      </c>
      <c r="B292" s="16" t="s">
        <v>4853</v>
      </c>
      <c r="C292" s="92"/>
      <c r="D292" s="66">
        <v>41870</v>
      </c>
      <c r="E292" s="67" t="s">
        <v>4854</v>
      </c>
      <c r="F292" s="67" t="s">
        <v>4855</v>
      </c>
      <c r="G292" s="86" t="s">
        <v>4856</v>
      </c>
      <c r="H292" s="72"/>
      <c r="I292" s="67" t="s">
        <v>4857</v>
      </c>
      <c r="J292" s="67" t="s">
        <v>4858</v>
      </c>
      <c r="K292" s="10"/>
      <c r="L292" s="10"/>
      <c r="M292" s="10"/>
      <c r="N292" s="10"/>
      <c r="O292" s="10"/>
      <c r="P292" s="10"/>
      <c r="Q292" s="10"/>
      <c r="R292" s="10"/>
      <c r="S292" s="10"/>
      <c r="T292" s="10"/>
      <c r="U292" s="10"/>
      <c r="V292" s="10"/>
      <c r="W292" s="67" t="s">
        <v>4859</v>
      </c>
      <c r="X292" s="6" t="s">
        <v>4860</v>
      </c>
      <c r="Y292" s="67" t="s">
        <v>4861</v>
      </c>
      <c r="Z292" s="6" t="s">
        <v>4862</v>
      </c>
      <c r="AA292" s="74"/>
      <c r="AB292" s="74" t="s">
        <v>4863</v>
      </c>
      <c r="AC292" s="75" t="s">
        <v>4864</v>
      </c>
      <c r="AD292" s="76">
        <v>-10.16216</v>
      </c>
      <c r="AE292" s="77"/>
      <c r="AF292" s="72"/>
      <c r="AG292" s="10"/>
      <c r="AH292" s="10"/>
      <c r="AI292" s="71"/>
      <c r="AJ292" s="61"/>
      <c r="AK292" s="61"/>
    </row>
    <row r="293" spans="1:44" ht="12">
      <c r="A293" s="16" t="s">
        <v>4865</v>
      </c>
      <c r="C293" s="10"/>
      <c r="D293" s="10"/>
      <c r="E293" s="82" t="s">
        <v>4866</v>
      </c>
      <c r="F293" s="61" t="s">
        <v>4867</v>
      </c>
      <c r="G293" s="6"/>
      <c r="I293" s="10"/>
      <c r="J293" s="10"/>
      <c r="L293" s="10"/>
      <c r="M293" s="44">
        <v>0</v>
      </c>
      <c r="N293" s="73" t="s">
        <v>4868</v>
      </c>
      <c r="P293" s="6" t="s">
        <v>4869</v>
      </c>
      <c r="R293" s="10"/>
      <c r="S293" s="10"/>
      <c r="T293" s="10"/>
      <c r="U293" s="10"/>
      <c r="V293" s="10"/>
      <c r="W293" s="16" t="s">
        <v>4870</v>
      </c>
      <c r="X293" s="6" t="s">
        <v>4871</v>
      </c>
      <c r="Y293" s="61" t="s">
        <v>4872</v>
      </c>
      <c r="Z293" s="6" t="s">
        <v>4873</v>
      </c>
      <c r="AA293" s="61"/>
      <c r="AB293" s="61" t="s">
        <v>4874</v>
      </c>
      <c r="AC293" s="80" t="s">
        <v>4875</v>
      </c>
      <c r="AD293" s="81">
        <v>-10.173538479999999</v>
      </c>
      <c r="AG293" s="10"/>
      <c r="AI293" s="71"/>
      <c r="AJ293" s="61"/>
      <c r="AL293" s="6" t="s">
        <v>4876</v>
      </c>
      <c r="AM293" s="44">
        <v>11</v>
      </c>
      <c r="AN293" s="6" t="s">
        <v>4877</v>
      </c>
      <c r="AO293" s="6" t="s">
        <v>4878</v>
      </c>
      <c r="AP293" s="34" t="s">
        <v>4879</v>
      </c>
      <c r="AQ293" s="6" t="s">
        <v>4880</v>
      </c>
      <c r="AR293" s="6" t="s">
        <v>4881</v>
      </c>
    </row>
    <row r="294" spans="1:44" ht="12">
      <c r="A294" s="16" t="s">
        <v>4882</v>
      </c>
      <c r="B294" s="10"/>
      <c r="C294" s="92"/>
      <c r="D294" s="66">
        <v>41870</v>
      </c>
      <c r="E294" s="67" t="s">
        <v>4883</v>
      </c>
      <c r="F294" s="67" t="s">
        <v>4884</v>
      </c>
      <c r="G294" s="86" t="s">
        <v>4885</v>
      </c>
      <c r="H294" s="72"/>
      <c r="I294" s="67" t="s">
        <v>4886</v>
      </c>
      <c r="J294" s="67" t="s">
        <v>4887</v>
      </c>
      <c r="K294" s="10"/>
      <c r="L294" s="10"/>
      <c r="M294" s="10"/>
      <c r="N294" s="10"/>
      <c r="O294" s="10"/>
      <c r="P294" s="10"/>
      <c r="Q294" s="10"/>
      <c r="R294" s="10"/>
      <c r="S294" s="10"/>
      <c r="T294" s="10"/>
      <c r="U294" s="10"/>
      <c r="V294" s="10"/>
      <c r="W294" s="67" t="s">
        <v>4888</v>
      </c>
      <c r="X294" s="6" t="s">
        <v>4889</v>
      </c>
      <c r="Y294" s="67" t="s">
        <v>4890</v>
      </c>
      <c r="Z294" s="6" t="s">
        <v>4891</v>
      </c>
      <c r="AA294" s="67"/>
      <c r="AB294" s="67" t="s">
        <v>4892</v>
      </c>
      <c r="AC294" s="75" t="s">
        <v>4893</v>
      </c>
      <c r="AD294" s="76">
        <v>-10.17351</v>
      </c>
      <c r="AE294" s="77"/>
      <c r="AF294" s="72"/>
      <c r="AG294" s="10"/>
      <c r="AH294" s="10"/>
      <c r="AI294" s="71"/>
      <c r="AJ294" s="61"/>
      <c r="AK294" s="61"/>
    </row>
    <row r="295" spans="1:44" ht="12">
      <c r="A295" s="16" t="s">
        <v>4894</v>
      </c>
      <c r="B295" s="10"/>
      <c r="C295" s="92"/>
      <c r="D295" s="66">
        <v>41870</v>
      </c>
      <c r="E295" s="67" t="s">
        <v>4895</v>
      </c>
      <c r="F295" s="67" t="s">
        <v>4896</v>
      </c>
      <c r="G295" s="86" t="s">
        <v>4897</v>
      </c>
      <c r="H295" s="72"/>
      <c r="I295" s="67" t="s">
        <v>4898</v>
      </c>
      <c r="J295" s="67" t="s">
        <v>4899</v>
      </c>
      <c r="K295" s="10"/>
      <c r="L295" s="10"/>
      <c r="M295" s="10"/>
      <c r="N295" s="10"/>
      <c r="O295" s="10"/>
      <c r="P295" s="10"/>
      <c r="Q295" s="10"/>
      <c r="R295" s="10"/>
      <c r="S295" s="10"/>
      <c r="T295" s="10"/>
      <c r="U295" s="10"/>
      <c r="V295" s="10"/>
      <c r="W295" s="67" t="s">
        <v>4900</v>
      </c>
      <c r="X295" s="6" t="s">
        <v>4901</v>
      </c>
      <c r="Y295" s="67" t="s">
        <v>4902</v>
      </c>
      <c r="Z295" s="6" t="s">
        <v>4903</v>
      </c>
      <c r="AA295" s="74"/>
      <c r="AB295" s="74" t="s">
        <v>4904</v>
      </c>
      <c r="AC295" s="75" t="s">
        <v>4905</v>
      </c>
      <c r="AD295" s="76">
        <v>-10.066420000000001</v>
      </c>
      <c r="AE295" s="77"/>
      <c r="AF295" s="72"/>
      <c r="AG295" s="10"/>
      <c r="AH295" s="10"/>
      <c r="AI295" s="71"/>
      <c r="AJ295" s="61"/>
      <c r="AK295" s="61"/>
    </row>
    <row r="296" spans="1:44" ht="12">
      <c r="A296" s="16" t="s">
        <v>4906</v>
      </c>
      <c r="B296" s="10"/>
      <c r="C296" s="92"/>
      <c r="D296" s="66">
        <v>41870</v>
      </c>
      <c r="E296" s="67" t="s">
        <v>4907</v>
      </c>
      <c r="F296" s="67" t="s">
        <v>4908</v>
      </c>
      <c r="G296" s="86" t="s">
        <v>4909</v>
      </c>
      <c r="H296" s="72"/>
      <c r="I296" s="36" t="s">
        <v>4910</v>
      </c>
      <c r="J296" s="67" t="s">
        <v>4911</v>
      </c>
      <c r="K296" s="10"/>
      <c r="L296" s="10"/>
      <c r="M296" s="10"/>
      <c r="N296" s="10"/>
      <c r="O296" s="10"/>
      <c r="P296" s="10"/>
      <c r="Q296" s="10"/>
      <c r="R296" s="10"/>
      <c r="S296" s="10"/>
      <c r="T296" s="10"/>
      <c r="U296" s="10"/>
      <c r="V296" s="10"/>
      <c r="W296" s="67" t="s">
        <v>4912</v>
      </c>
      <c r="X296" s="6" t="s">
        <v>4913</v>
      </c>
      <c r="Y296" s="67" t="s">
        <v>4914</v>
      </c>
      <c r="Z296" s="6" t="s">
        <v>4915</v>
      </c>
      <c r="AA296" s="67"/>
      <c r="AB296" s="67" t="s">
        <v>4916</v>
      </c>
      <c r="AC296" s="75" t="s">
        <v>4917</v>
      </c>
      <c r="AD296" s="76">
        <v>-10.05559</v>
      </c>
      <c r="AE296" s="77"/>
      <c r="AF296" s="72"/>
      <c r="AG296" s="10"/>
      <c r="AH296" s="10"/>
      <c r="AI296" s="71"/>
      <c r="AJ296" s="61"/>
      <c r="AK296" s="61"/>
    </row>
    <row r="297" spans="1:44" ht="12">
      <c r="A297" s="16" t="s">
        <v>4918</v>
      </c>
      <c r="B297" s="10"/>
      <c r="C297" s="92"/>
      <c r="D297" s="66">
        <v>41870</v>
      </c>
      <c r="E297" s="67" t="s">
        <v>4919</v>
      </c>
      <c r="F297" s="67" t="s">
        <v>4920</v>
      </c>
      <c r="G297" s="86" t="s">
        <v>4921</v>
      </c>
      <c r="H297" s="72"/>
      <c r="I297" s="67" t="s">
        <v>4922</v>
      </c>
      <c r="J297" s="67" t="s">
        <v>4923</v>
      </c>
      <c r="K297" s="10"/>
      <c r="L297" s="10"/>
      <c r="M297" s="10"/>
      <c r="N297" s="10"/>
      <c r="O297" s="10"/>
      <c r="P297" s="10"/>
      <c r="Q297" s="10"/>
      <c r="R297" s="10"/>
      <c r="S297" s="10"/>
      <c r="T297" s="10"/>
      <c r="U297" s="10"/>
      <c r="V297" s="10"/>
      <c r="W297" s="67" t="s">
        <v>4924</v>
      </c>
      <c r="X297" s="6" t="s">
        <v>4925</v>
      </c>
      <c r="Y297" s="67" t="s">
        <v>4926</v>
      </c>
      <c r="Z297" s="6" t="s">
        <v>4927</v>
      </c>
      <c r="AA297" s="67"/>
      <c r="AB297" s="67" t="s">
        <v>4928</v>
      </c>
      <c r="AC297" s="75" t="s">
        <v>4929</v>
      </c>
      <c r="AD297" s="76">
        <v>-10.296239999999999</v>
      </c>
      <c r="AE297" s="77"/>
      <c r="AF297" s="72"/>
      <c r="AG297" s="10"/>
      <c r="AH297" s="10"/>
      <c r="AI297" s="71"/>
      <c r="AJ297" s="61"/>
      <c r="AK297" s="61"/>
    </row>
    <row r="298" spans="1:44" ht="12">
      <c r="A298" s="16" t="s">
        <v>4930</v>
      </c>
      <c r="C298" s="16" t="s">
        <v>4931</v>
      </c>
      <c r="D298" s="66">
        <v>41870</v>
      </c>
      <c r="E298" s="61" t="s">
        <v>4932</v>
      </c>
      <c r="F298" s="61" t="s">
        <v>4933</v>
      </c>
      <c r="G298" s="86" t="s">
        <v>4934</v>
      </c>
      <c r="I298" s="10"/>
      <c r="J298" s="67" t="s">
        <v>4935</v>
      </c>
      <c r="L298" s="10"/>
      <c r="N298" s="73"/>
      <c r="R298" s="10"/>
      <c r="S298" s="10"/>
      <c r="T298" s="10"/>
      <c r="U298" s="10"/>
      <c r="V298" s="10"/>
      <c r="W298" s="16" t="s">
        <v>4936</v>
      </c>
      <c r="X298" s="6" t="s">
        <v>4937</v>
      </c>
      <c r="Y298" s="61" t="s">
        <v>4938</v>
      </c>
      <c r="Z298" s="6" t="s">
        <v>4939</v>
      </c>
      <c r="AA298" s="61"/>
      <c r="AB298" s="61" t="s">
        <v>4940</v>
      </c>
      <c r="AC298" s="80" t="s">
        <v>4941</v>
      </c>
      <c r="AD298" s="81">
        <v>-10.083996369999999</v>
      </c>
      <c r="AE298" s="77"/>
      <c r="AG298" s="10"/>
      <c r="AI298" s="71"/>
      <c r="AJ298" s="61"/>
      <c r="AL298" s="6" t="s">
        <v>4942</v>
      </c>
      <c r="AM298" s="44">
        <v>11</v>
      </c>
      <c r="AN298" s="6" t="s">
        <v>4943</v>
      </c>
      <c r="AO298" s="6" t="s">
        <v>4944</v>
      </c>
      <c r="AP298" s="34" t="s">
        <v>4945</v>
      </c>
      <c r="AQ298" s="6" t="s">
        <v>4946</v>
      </c>
      <c r="AR298" s="6" t="s">
        <v>4947</v>
      </c>
    </row>
    <row r="299" spans="1:44" ht="12">
      <c r="A299" s="16" t="s">
        <v>4948</v>
      </c>
      <c r="B299" s="10"/>
      <c r="C299" s="10"/>
      <c r="D299" s="66">
        <v>41870</v>
      </c>
      <c r="E299" s="41" t="s">
        <v>4949</v>
      </c>
      <c r="F299" s="67" t="s">
        <v>4950</v>
      </c>
      <c r="G299" s="86" t="s">
        <v>4951</v>
      </c>
      <c r="H299" s="72"/>
      <c r="I299" s="67" t="s">
        <v>4952</v>
      </c>
      <c r="J299" s="10"/>
      <c r="K299" s="10"/>
      <c r="L299" s="10"/>
      <c r="M299" s="10"/>
      <c r="N299" s="10"/>
      <c r="O299" s="10"/>
      <c r="P299" s="10"/>
      <c r="Q299" s="10"/>
      <c r="R299" s="10"/>
      <c r="S299" s="10"/>
      <c r="T299" s="10"/>
      <c r="U299" s="10"/>
      <c r="V299" s="10"/>
      <c r="W299" s="67" t="s">
        <v>4953</v>
      </c>
      <c r="X299" s="6" t="s">
        <v>4954</v>
      </c>
      <c r="Y299" s="67" t="s">
        <v>4955</v>
      </c>
      <c r="Z299" s="6" t="s">
        <v>4956</v>
      </c>
      <c r="AA299" s="67"/>
      <c r="AB299" s="67" t="s">
        <v>4957</v>
      </c>
      <c r="AC299" s="68" t="s">
        <v>4958</v>
      </c>
      <c r="AD299" s="85">
        <v>-10.151300000000001</v>
      </c>
      <c r="AE299" s="77"/>
      <c r="AF299" s="72"/>
      <c r="AG299" s="10"/>
      <c r="AH299" s="15" t="s">
        <v>4959</v>
      </c>
      <c r="AI299" s="71"/>
      <c r="AJ299" s="61"/>
      <c r="AK299" s="61"/>
    </row>
    <row r="300" spans="1:44" ht="12">
      <c r="A300" s="16" t="s">
        <v>4960</v>
      </c>
      <c r="B300" s="10"/>
      <c r="C300" s="92"/>
      <c r="D300" s="66">
        <v>41870</v>
      </c>
      <c r="E300" s="67" t="s">
        <v>4961</v>
      </c>
      <c r="F300" s="67" t="s">
        <v>4962</v>
      </c>
      <c r="G300" s="86" t="s">
        <v>4963</v>
      </c>
      <c r="H300" s="72"/>
      <c r="I300" s="67" t="s">
        <v>4964</v>
      </c>
      <c r="J300" s="67" t="s">
        <v>4965</v>
      </c>
      <c r="K300" s="10"/>
      <c r="L300" s="10"/>
      <c r="M300" s="10"/>
      <c r="N300" s="10"/>
      <c r="O300" s="10"/>
      <c r="P300" s="10"/>
      <c r="Q300" s="10"/>
      <c r="R300" s="10"/>
      <c r="S300" s="10"/>
      <c r="T300" s="10"/>
      <c r="U300" s="10"/>
      <c r="V300" s="10"/>
      <c r="W300" s="67" t="s">
        <v>4966</v>
      </c>
      <c r="X300" s="6" t="s">
        <v>4967</v>
      </c>
      <c r="Y300" s="67" t="s">
        <v>4968</v>
      </c>
      <c r="Z300" s="6" t="s">
        <v>4969</v>
      </c>
      <c r="AA300" s="67"/>
      <c r="AB300" s="67" t="s">
        <v>4970</v>
      </c>
      <c r="AC300" s="75" t="s">
        <v>4971</v>
      </c>
      <c r="AD300" s="76">
        <v>-10.24189</v>
      </c>
      <c r="AE300" s="77"/>
      <c r="AF300" s="72"/>
      <c r="AG300" s="10"/>
      <c r="AH300" s="10"/>
      <c r="AI300" s="71"/>
      <c r="AJ300" s="61"/>
      <c r="AK300" s="61"/>
    </row>
    <row r="301" spans="1:44" ht="12">
      <c r="A301" s="16" t="s">
        <v>4972</v>
      </c>
      <c r="C301" s="10"/>
      <c r="D301" s="10"/>
      <c r="E301" s="82" t="s">
        <v>4973</v>
      </c>
      <c r="F301" s="61" t="s">
        <v>4974</v>
      </c>
      <c r="G301" s="6"/>
      <c r="I301" s="10"/>
      <c r="J301" s="10"/>
      <c r="L301" s="10"/>
      <c r="M301" s="44">
        <v>0</v>
      </c>
      <c r="N301" s="73"/>
      <c r="P301" s="6" t="s">
        <v>4975</v>
      </c>
      <c r="R301" s="10"/>
      <c r="S301" s="10"/>
      <c r="T301" s="10"/>
      <c r="U301" s="10"/>
      <c r="V301" s="10"/>
      <c r="W301" s="86" t="s">
        <v>4976</v>
      </c>
      <c r="X301" s="6" t="s">
        <v>4977</v>
      </c>
      <c r="Y301" s="61" t="s">
        <v>4978</v>
      </c>
      <c r="Z301" s="6" t="s">
        <v>4979</v>
      </c>
      <c r="AA301" s="61"/>
      <c r="AB301" s="61" t="s">
        <v>4980</v>
      </c>
      <c r="AC301" s="80" t="s">
        <v>4981</v>
      </c>
      <c r="AD301" s="81">
        <v>-10.1620486</v>
      </c>
      <c r="AG301" s="10"/>
      <c r="AI301" s="71"/>
      <c r="AJ301" s="61"/>
      <c r="AL301" s="6" t="s">
        <v>4982</v>
      </c>
      <c r="AM301" s="44">
        <v>11</v>
      </c>
      <c r="AN301" s="6" t="s">
        <v>4983</v>
      </c>
      <c r="AO301" s="6" t="s">
        <v>4984</v>
      </c>
      <c r="AP301" s="34" t="s">
        <v>4985</v>
      </c>
      <c r="AQ301" s="6" t="s">
        <v>4986</v>
      </c>
      <c r="AR301" s="6" t="s">
        <v>4987</v>
      </c>
    </row>
    <row r="302" spans="1:44" ht="12">
      <c r="A302" s="41" t="s">
        <v>4988</v>
      </c>
      <c r="B302" s="47"/>
      <c r="C302" s="41" t="s">
        <v>4989</v>
      </c>
      <c r="D302" s="122"/>
      <c r="E302" s="82" t="s">
        <v>4990</v>
      </c>
      <c r="F302" s="82" t="s">
        <v>4991</v>
      </c>
      <c r="G302" s="125" t="s">
        <v>4992</v>
      </c>
      <c r="H302" s="47"/>
      <c r="I302" s="124" t="s">
        <v>4993</v>
      </c>
      <c r="J302" s="122"/>
      <c r="K302" s="47"/>
      <c r="L302" s="122"/>
      <c r="M302" s="51">
        <v>0</v>
      </c>
      <c r="N302" s="132"/>
      <c r="O302" s="47"/>
      <c r="P302" s="50" t="s">
        <v>4994</v>
      </c>
      <c r="Q302" s="47"/>
      <c r="R302" s="122"/>
      <c r="S302" s="122"/>
      <c r="T302" s="122"/>
      <c r="U302" s="122"/>
      <c r="V302" s="122"/>
      <c r="W302" s="86" t="s">
        <v>4995</v>
      </c>
      <c r="X302" s="6" t="s">
        <v>4996</v>
      </c>
      <c r="Y302" s="82" t="s">
        <v>4997</v>
      </c>
      <c r="Z302" s="6" t="s">
        <v>4998</v>
      </c>
      <c r="AA302" s="82"/>
      <c r="AB302" s="82" t="s">
        <v>4999</v>
      </c>
      <c r="AC302" s="134" t="s">
        <v>5000</v>
      </c>
      <c r="AD302" s="135">
        <v>-9.9602283450000009</v>
      </c>
      <c r="AE302" s="47"/>
      <c r="AF302" s="47"/>
      <c r="AG302" s="122"/>
      <c r="AH302" s="47"/>
      <c r="AI302" s="128"/>
      <c r="AJ302" s="82"/>
      <c r="AK302" s="47"/>
      <c r="AL302" s="50" t="s">
        <v>5001</v>
      </c>
      <c r="AM302" s="51">
        <v>11</v>
      </c>
      <c r="AN302" s="50" t="s">
        <v>5002</v>
      </c>
      <c r="AO302" s="50" t="s">
        <v>5003</v>
      </c>
      <c r="AP302" s="136" t="s">
        <v>5004</v>
      </c>
      <c r="AQ302" s="50" t="s">
        <v>5005</v>
      </c>
      <c r="AR302" s="50" t="s">
        <v>5006</v>
      </c>
    </row>
    <row r="303" spans="1:44" ht="12">
      <c r="A303" s="16" t="s">
        <v>5007</v>
      </c>
      <c r="B303" s="10"/>
      <c r="C303" s="92"/>
      <c r="D303" s="66">
        <v>41870</v>
      </c>
      <c r="E303" s="67" t="s">
        <v>5008</v>
      </c>
      <c r="F303" s="36" t="s">
        <v>5009</v>
      </c>
      <c r="G303" s="86" t="s">
        <v>5010</v>
      </c>
      <c r="H303" s="72"/>
      <c r="I303" s="67" t="s">
        <v>5011</v>
      </c>
      <c r="J303" s="67" t="s">
        <v>5012</v>
      </c>
      <c r="K303" s="10"/>
      <c r="L303" s="10"/>
      <c r="M303" s="10"/>
      <c r="N303" s="10"/>
      <c r="O303" s="10"/>
      <c r="P303" s="10"/>
      <c r="Q303" s="10"/>
      <c r="R303" s="10"/>
      <c r="S303" s="10"/>
      <c r="T303" s="10"/>
      <c r="U303" s="10"/>
      <c r="V303" s="10"/>
      <c r="W303" s="67" t="s">
        <v>5013</v>
      </c>
      <c r="X303" s="6" t="s">
        <v>5014</v>
      </c>
      <c r="Y303" s="67" t="s">
        <v>5015</v>
      </c>
      <c r="Z303" s="6" t="s">
        <v>5016</v>
      </c>
      <c r="AA303" s="67"/>
      <c r="AB303" s="67" t="s">
        <v>5017</v>
      </c>
      <c r="AC303" s="75" t="s">
        <v>5018</v>
      </c>
      <c r="AD303" s="76">
        <v>-10.233969999999999</v>
      </c>
      <c r="AE303" s="77"/>
      <c r="AF303" s="72"/>
      <c r="AG303" s="10"/>
      <c r="AH303" s="10"/>
      <c r="AI303" s="71"/>
      <c r="AJ303" s="61"/>
      <c r="AK303" s="61"/>
    </row>
    <row r="304" spans="1:44" ht="12">
      <c r="A304" s="16" t="s">
        <v>5019</v>
      </c>
      <c r="B304" s="10"/>
      <c r="C304" s="10"/>
      <c r="D304" s="10"/>
      <c r="E304" s="41" t="s">
        <v>5020</v>
      </c>
      <c r="F304" s="67" t="s">
        <v>5021</v>
      </c>
      <c r="G304" s="86" t="s">
        <v>5022</v>
      </c>
      <c r="H304" s="10"/>
      <c r="I304" s="67" t="s">
        <v>5023</v>
      </c>
      <c r="J304" s="10"/>
      <c r="K304" s="10"/>
      <c r="L304" s="10"/>
      <c r="M304" s="10"/>
      <c r="N304" s="10"/>
      <c r="O304" s="10"/>
      <c r="P304" s="10"/>
      <c r="Q304" s="10"/>
      <c r="R304" s="10"/>
      <c r="S304" s="10"/>
      <c r="T304" s="10"/>
      <c r="U304" s="10"/>
      <c r="V304" s="10"/>
      <c r="W304" s="67" t="s">
        <v>5024</v>
      </c>
      <c r="X304" s="6" t="s">
        <v>5025</v>
      </c>
      <c r="Y304" s="67" t="s">
        <v>5026</v>
      </c>
      <c r="Z304" s="6" t="s">
        <v>5027</v>
      </c>
      <c r="AA304" s="67"/>
      <c r="AB304" s="67" t="s">
        <v>5028</v>
      </c>
      <c r="AC304" s="68" t="s">
        <v>5029</v>
      </c>
      <c r="AD304" s="85">
        <v>-9.7531999999999996</v>
      </c>
      <c r="AE304" s="10"/>
      <c r="AF304" s="10"/>
      <c r="AG304" s="10"/>
      <c r="AH304" s="15" t="s">
        <v>5030</v>
      </c>
      <c r="AI304" s="71"/>
      <c r="AJ304" s="61"/>
      <c r="AK304" s="61"/>
    </row>
    <row r="305" spans="1:44" ht="12">
      <c r="A305" s="16" t="s">
        <v>5031</v>
      </c>
      <c r="B305" s="10"/>
      <c r="C305" s="92"/>
      <c r="D305" s="66">
        <v>41870</v>
      </c>
      <c r="E305" s="67" t="s">
        <v>5032</v>
      </c>
      <c r="F305" s="67" t="s">
        <v>5033</v>
      </c>
      <c r="G305" s="86" t="s">
        <v>5034</v>
      </c>
      <c r="H305" s="72"/>
      <c r="I305" s="67" t="s">
        <v>5035</v>
      </c>
      <c r="J305" s="67" t="s">
        <v>5036</v>
      </c>
      <c r="K305" s="10"/>
      <c r="L305" s="10"/>
      <c r="M305" s="10"/>
      <c r="N305" s="10"/>
      <c r="O305" s="10"/>
      <c r="P305" s="10"/>
      <c r="Q305" s="10"/>
      <c r="R305" s="10"/>
      <c r="S305" s="10"/>
      <c r="T305" s="10"/>
      <c r="U305" s="10"/>
      <c r="V305" s="10"/>
      <c r="W305" s="67" t="s">
        <v>5037</v>
      </c>
      <c r="X305" s="6" t="s">
        <v>5038</v>
      </c>
      <c r="Y305" s="67" t="s">
        <v>5039</v>
      </c>
      <c r="Z305" s="6" t="s">
        <v>5040</v>
      </c>
      <c r="AA305" s="92"/>
      <c r="AB305" s="92"/>
      <c r="AC305" s="75" t="s">
        <v>5041</v>
      </c>
      <c r="AD305" s="76">
        <v>-10.06643</v>
      </c>
      <c r="AE305" s="77"/>
      <c r="AF305" s="72"/>
      <c r="AG305" s="10"/>
      <c r="AH305" s="10"/>
      <c r="AI305" s="71"/>
      <c r="AJ305" s="61"/>
      <c r="AK305" s="61"/>
    </row>
    <row r="306" spans="1:44" ht="12">
      <c r="A306" s="16" t="s">
        <v>5042</v>
      </c>
      <c r="B306" s="10"/>
      <c r="C306" s="92"/>
      <c r="D306" s="66">
        <v>41870</v>
      </c>
      <c r="E306" s="67" t="s">
        <v>5043</v>
      </c>
      <c r="F306" s="67" t="s">
        <v>5044</v>
      </c>
      <c r="G306" s="86" t="s">
        <v>5045</v>
      </c>
      <c r="H306" s="72"/>
      <c r="I306" s="67" t="s">
        <v>5046</v>
      </c>
      <c r="J306" s="67" t="s">
        <v>5047</v>
      </c>
      <c r="K306" s="10"/>
      <c r="L306" s="10"/>
      <c r="M306" s="10"/>
      <c r="N306" s="10"/>
      <c r="O306" s="10"/>
      <c r="P306" s="10"/>
      <c r="Q306" s="10"/>
      <c r="R306" s="10"/>
      <c r="S306" s="10"/>
      <c r="T306" s="10"/>
      <c r="U306" s="10"/>
      <c r="V306" s="10"/>
      <c r="W306" s="67" t="s">
        <v>5048</v>
      </c>
      <c r="X306" s="6" t="s">
        <v>5049</v>
      </c>
      <c r="Y306" s="67" t="s">
        <v>5050</v>
      </c>
      <c r="Z306" s="6" t="s">
        <v>5051</v>
      </c>
      <c r="AA306" s="92"/>
      <c r="AB306" s="92"/>
      <c r="AC306" s="75" t="s">
        <v>5052</v>
      </c>
      <c r="AD306" s="76">
        <v>-10.21599</v>
      </c>
      <c r="AE306" s="77"/>
      <c r="AF306" s="72"/>
      <c r="AG306" s="10"/>
      <c r="AH306" s="10"/>
      <c r="AI306" s="71"/>
      <c r="AJ306" s="61"/>
      <c r="AK306" s="61"/>
    </row>
    <row r="307" spans="1:44" ht="12">
      <c r="A307" s="16" t="s">
        <v>5053</v>
      </c>
      <c r="C307" s="10"/>
      <c r="D307" s="66">
        <v>41870</v>
      </c>
      <c r="E307" s="82" t="s">
        <v>5054</v>
      </c>
      <c r="F307" s="61" t="s">
        <v>5055</v>
      </c>
      <c r="G307" s="86" t="s">
        <v>5056</v>
      </c>
      <c r="I307" s="67" t="s">
        <v>5057</v>
      </c>
      <c r="J307" s="10"/>
      <c r="L307" s="10"/>
      <c r="M307" s="44">
        <v>0</v>
      </c>
      <c r="N307" s="73"/>
      <c r="R307" s="10"/>
      <c r="S307" s="10"/>
      <c r="T307" s="10"/>
      <c r="U307" s="10"/>
      <c r="V307" s="10"/>
      <c r="W307" s="16" t="s">
        <v>5058</v>
      </c>
      <c r="X307" s="6" t="s">
        <v>5059</v>
      </c>
      <c r="Y307" s="61" t="s">
        <v>5060</v>
      </c>
      <c r="Z307" s="1" t="s">
        <v>5061</v>
      </c>
      <c r="AA307" s="61"/>
      <c r="AB307" s="61" t="s">
        <v>5062</v>
      </c>
      <c r="AC307" s="80" t="s">
        <v>5063</v>
      </c>
      <c r="AD307" s="81">
        <v>-9.6311335590000002</v>
      </c>
      <c r="AE307" s="77"/>
      <c r="AF307" s="72"/>
      <c r="AG307" s="10"/>
      <c r="AI307" s="71"/>
      <c r="AJ307" s="61"/>
      <c r="AL307" s="6" t="s">
        <v>5064</v>
      </c>
      <c r="AM307" s="44">
        <v>11</v>
      </c>
      <c r="AN307" s="6" t="s">
        <v>5065</v>
      </c>
      <c r="AO307" s="6" t="s">
        <v>5066</v>
      </c>
      <c r="AP307" s="34" t="s">
        <v>5067</v>
      </c>
      <c r="AQ307" s="6" t="s">
        <v>5068</v>
      </c>
      <c r="AR307" s="6" t="s">
        <v>5069</v>
      </c>
    </row>
    <row r="308" spans="1:44" ht="12">
      <c r="A308" s="16" t="s">
        <v>5070</v>
      </c>
      <c r="C308" s="10"/>
      <c r="D308" s="10"/>
      <c r="E308" s="82" t="s">
        <v>5071</v>
      </c>
      <c r="F308" s="61" t="s">
        <v>5072</v>
      </c>
      <c r="G308" s="6"/>
      <c r="I308" s="10"/>
      <c r="J308" s="10"/>
      <c r="L308" s="10"/>
      <c r="M308" s="44">
        <v>0</v>
      </c>
      <c r="N308" s="73"/>
      <c r="R308" s="10"/>
      <c r="S308" s="10"/>
      <c r="T308" s="10"/>
      <c r="U308" s="10"/>
      <c r="V308" s="10"/>
      <c r="W308" s="86" t="s">
        <v>5073</v>
      </c>
      <c r="X308" s="6" t="s">
        <v>5074</v>
      </c>
      <c r="Y308" s="61" t="s">
        <v>5075</v>
      </c>
      <c r="Z308" s="6" t="s">
        <v>5076</v>
      </c>
      <c r="AA308" s="61"/>
      <c r="AB308" s="61" t="s">
        <v>5077</v>
      </c>
      <c r="AC308" s="80" t="s">
        <v>5078</v>
      </c>
      <c r="AD308" s="81">
        <v>-9.6677338150000001</v>
      </c>
      <c r="AG308" s="10"/>
      <c r="AI308" s="71"/>
      <c r="AJ308" s="61"/>
      <c r="AL308" s="6" t="s">
        <v>5079</v>
      </c>
      <c r="AM308" s="44">
        <v>11</v>
      </c>
      <c r="AN308" s="6" t="s">
        <v>5080</v>
      </c>
      <c r="AO308" s="6" t="s">
        <v>5081</v>
      </c>
      <c r="AP308" s="34" t="s">
        <v>5082</v>
      </c>
      <c r="AQ308" s="6" t="s">
        <v>5083</v>
      </c>
      <c r="AR308" s="6" t="s">
        <v>5084</v>
      </c>
    </row>
    <row r="309" spans="1:44" ht="12">
      <c r="A309" s="16" t="s">
        <v>5085</v>
      </c>
      <c r="B309" s="10"/>
      <c r="C309" s="10"/>
      <c r="D309" s="10"/>
      <c r="E309" s="41" t="s">
        <v>5086</v>
      </c>
      <c r="F309" s="67" t="s">
        <v>5087</v>
      </c>
      <c r="G309" s="86" t="s">
        <v>5088</v>
      </c>
      <c r="H309" s="10"/>
      <c r="I309" s="67" t="s">
        <v>5089</v>
      </c>
      <c r="J309" s="10"/>
      <c r="K309" s="10"/>
      <c r="L309" s="10"/>
      <c r="M309" s="10"/>
      <c r="N309" s="10"/>
      <c r="O309" s="10"/>
      <c r="P309" s="10"/>
      <c r="Q309" s="10"/>
      <c r="R309" s="10"/>
      <c r="S309" s="10"/>
      <c r="T309" s="10"/>
      <c r="U309" s="10"/>
      <c r="V309" s="10"/>
      <c r="W309" s="67" t="s">
        <v>5090</v>
      </c>
      <c r="X309" s="6" t="s">
        <v>5091</v>
      </c>
      <c r="Y309" s="67" t="s">
        <v>5092</v>
      </c>
      <c r="Z309" s="6" t="s">
        <v>5093</v>
      </c>
      <c r="AA309" s="67"/>
      <c r="AB309" s="67" t="s">
        <v>5094</v>
      </c>
      <c r="AC309" s="68" t="s">
        <v>5095</v>
      </c>
      <c r="AD309" s="85">
        <v>-9.4933999999999994</v>
      </c>
      <c r="AE309" s="10"/>
      <c r="AF309" s="10"/>
      <c r="AG309" s="10"/>
      <c r="AH309" s="15" t="s">
        <v>5096</v>
      </c>
      <c r="AI309" s="71"/>
      <c r="AJ309" s="61"/>
      <c r="AK309" s="61"/>
    </row>
    <row r="310" spans="1:44" ht="12">
      <c r="A310" s="16" t="s">
        <v>5097</v>
      </c>
      <c r="B310" s="6" t="s">
        <v>5098</v>
      </c>
      <c r="C310" s="10"/>
      <c r="D310" s="66">
        <v>41870</v>
      </c>
      <c r="E310" s="82" t="s">
        <v>5099</v>
      </c>
      <c r="F310" s="78" t="s">
        <v>5100</v>
      </c>
      <c r="G310" s="86" t="s">
        <v>5101</v>
      </c>
      <c r="H310" s="72"/>
      <c r="I310" s="67" t="s">
        <v>5102</v>
      </c>
      <c r="J310" s="10"/>
      <c r="L310" s="10"/>
      <c r="M310" s="5">
        <v>0</v>
      </c>
      <c r="N310" s="73">
        <v>5</v>
      </c>
      <c r="O310" s="6" t="s">
        <v>5103</v>
      </c>
      <c r="R310" s="10"/>
      <c r="S310" s="10"/>
      <c r="T310" s="10"/>
      <c r="U310" s="10"/>
      <c r="V310" s="10"/>
      <c r="W310" s="67" t="s">
        <v>5104</v>
      </c>
      <c r="X310" s="6" t="s">
        <v>5105</v>
      </c>
      <c r="Y310" s="61" t="s">
        <v>5106</v>
      </c>
      <c r="Z310" s="6" t="s">
        <v>5107</v>
      </c>
      <c r="AA310" s="67"/>
      <c r="AB310" s="67" t="s">
        <v>5108</v>
      </c>
      <c r="AC310" s="80" t="s">
        <v>5109</v>
      </c>
      <c r="AD310" s="81">
        <v>-9.4263600449999991</v>
      </c>
      <c r="AE310" s="77"/>
      <c r="AG310" s="10"/>
      <c r="AI310" s="71"/>
      <c r="AJ310" s="61"/>
      <c r="AL310" s="6" t="s">
        <v>5110</v>
      </c>
      <c r="AM310" s="44">
        <v>10</v>
      </c>
      <c r="AN310" s="6" t="s">
        <v>5111</v>
      </c>
      <c r="AO310" s="6" t="s">
        <v>5112</v>
      </c>
      <c r="AP310" s="34" t="s">
        <v>5113</v>
      </c>
      <c r="AQ310" s="6" t="s">
        <v>5114</v>
      </c>
      <c r="AR310" s="6" t="s">
        <v>5115</v>
      </c>
    </row>
    <row r="311" spans="1:44" ht="12">
      <c r="A311" s="16" t="s">
        <v>5116</v>
      </c>
      <c r="B311" s="10"/>
      <c r="C311" s="92"/>
      <c r="D311" s="66">
        <v>41870</v>
      </c>
      <c r="E311" s="67" t="s">
        <v>5117</v>
      </c>
      <c r="F311" s="67" t="s">
        <v>5118</v>
      </c>
      <c r="G311" s="86" t="s">
        <v>5119</v>
      </c>
      <c r="H311" s="72"/>
      <c r="I311" s="67" t="s">
        <v>5120</v>
      </c>
      <c r="J311" s="67" t="s">
        <v>5121</v>
      </c>
      <c r="K311" s="10"/>
      <c r="L311" s="10"/>
      <c r="M311" s="10"/>
      <c r="N311" s="10"/>
      <c r="O311" s="10"/>
      <c r="P311" s="10"/>
      <c r="Q311" s="10"/>
      <c r="R311" s="10"/>
      <c r="S311" s="10"/>
      <c r="T311" s="10"/>
      <c r="U311" s="10"/>
      <c r="V311" s="10"/>
      <c r="W311" s="67" t="s">
        <v>5122</v>
      </c>
      <c r="X311" s="6" t="s">
        <v>5123</v>
      </c>
      <c r="Y311" s="67" t="s">
        <v>5124</v>
      </c>
      <c r="Z311" s="6" t="s">
        <v>5125</v>
      </c>
      <c r="AA311" s="67"/>
      <c r="AB311" s="67" t="s">
        <v>5126</v>
      </c>
      <c r="AC311" s="75" t="s">
        <v>5127</v>
      </c>
      <c r="AD311" s="76">
        <v>-9.5494000000000003</v>
      </c>
      <c r="AE311" s="77"/>
      <c r="AF311" s="72"/>
      <c r="AG311" s="10"/>
      <c r="AH311" s="10"/>
      <c r="AI311" s="71"/>
      <c r="AJ311" s="61"/>
      <c r="AK311" s="61"/>
    </row>
    <row r="312" spans="1:44" ht="12">
      <c r="A312" s="16" t="s">
        <v>5128</v>
      </c>
      <c r="B312" s="16" t="s">
        <v>5129</v>
      </c>
      <c r="C312" s="92"/>
      <c r="D312" s="66">
        <v>41870</v>
      </c>
      <c r="E312" s="67" t="s">
        <v>5130</v>
      </c>
      <c r="F312" s="61" t="s">
        <v>5131</v>
      </c>
      <c r="G312" s="86" t="s">
        <v>5132</v>
      </c>
      <c r="H312" s="72"/>
      <c r="I312" s="67" t="s">
        <v>5133</v>
      </c>
      <c r="J312" s="67" t="s">
        <v>5134</v>
      </c>
      <c r="L312" s="10"/>
      <c r="M312" s="6" t="s">
        <v>5135</v>
      </c>
      <c r="N312" s="73">
        <v>1</v>
      </c>
      <c r="O312" s="6" t="s">
        <v>5136</v>
      </c>
      <c r="R312" s="10"/>
      <c r="S312" s="10"/>
      <c r="T312" s="10"/>
      <c r="U312" s="10"/>
      <c r="V312" s="10"/>
      <c r="W312" s="67" t="s">
        <v>5137</v>
      </c>
      <c r="X312" s="6" t="s">
        <v>5138</v>
      </c>
      <c r="Y312" s="67" t="s">
        <v>5139</v>
      </c>
      <c r="Z312" s="6" t="s">
        <v>5140</v>
      </c>
      <c r="AA312" s="67"/>
      <c r="AB312" s="67" t="s">
        <v>5141</v>
      </c>
      <c r="AC312" s="75" t="s">
        <v>5142</v>
      </c>
      <c r="AD312" s="76">
        <v>-9.4916</v>
      </c>
      <c r="AE312" s="77"/>
      <c r="AF312" s="72"/>
      <c r="AG312" s="10"/>
      <c r="AI312" s="71"/>
      <c r="AJ312" s="61"/>
      <c r="AL312" s="6" t="s">
        <v>5143</v>
      </c>
      <c r="AM312" s="44">
        <v>10</v>
      </c>
      <c r="AN312" s="6" t="s">
        <v>5144</v>
      </c>
      <c r="AO312" s="6" t="s">
        <v>5145</v>
      </c>
      <c r="AP312" s="34" t="s">
        <v>5146</v>
      </c>
      <c r="AQ312" s="6" t="s">
        <v>5147</v>
      </c>
      <c r="AR312" s="6" t="s">
        <v>5148</v>
      </c>
    </row>
    <row r="313" spans="1:44" ht="12">
      <c r="A313" s="16" t="s">
        <v>5149</v>
      </c>
      <c r="B313" s="6" t="s">
        <v>5150</v>
      </c>
      <c r="C313" s="10"/>
      <c r="D313" s="66">
        <v>41870</v>
      </c>
      <c r="E313" s="82" t="s">
        <v>5151</v>
      </c>
      <c r="F313" s="61" t="s">
        <v>5152</v>
      </c>
      <c r="G313" s="86" t="s">
        <v>5153</v>
      </c>
      <c r="H313" s="72"/>
      <c r="I313" s="67" t="s">
        <v>5154</v>
      </c>
      <c r="J313" s="10"/>
      <c r="L313" s="10"/>
      <c r="M313" s="6" t="s">
        <v>5155</v>
      </c>
      <c r="N313" s="73">
        <v>3</v>
      </c>
      <c r="O313" s="6" t="s">
        <v>5156</v>
      </c>
      <c r="R313" s="10"/>
      <c r="S313" s="10"/>
      <c r="T313" s="10"/>
      <c r="U313" s="10"/>
      <c r="V313" s="10"/>
      <c r="W313" s="67" t="s">
        <v>5157</v>
      </c>
      <c r="X313" s="6" t="s">
        <v>5158</v>
      </c>
      <c r="Y313" s="61" t="s">
        <v>5159</v>
      </c>
      <c r="Z313" s="6" t="s">
        <v>5160</v>
      </c>
      <c r="AA313" s="67"/>
      <c r="AB313" s="67" t="s">
        <v>5161</v>
      </c>
      <c r="AC313" s="80" t="s">
        <v>5162</v>
      </c>
      <c r="AD313" s="81">
        <v>-9.4790369569999999</v>
      </c>
      <c r="AE313" s="77"/>
      <c r="AF313" s="72"/>
      <c r="AG313" s="10"/>
      <c r="AI313" s="71"/>
      <c r="AJ313" s="61"/>
      <c r="AL313" s="6" t="s">
        <v>5163</v>
      </c>
      <c r="AM313" s="44">
        <v>10</v>
      </c>
      <c r="AN313" s="6" t="s">
        <v>5164</v>
      </c>
      <c r="AO313" s="6" t="s">
        <v>5165</v>
      </c>
      <c r="AP313" s="34" t="s">
        <v>5166</v>
      </c>
      <c r="AQ313" s="6" t="s">
        <v>5167</v>
      </c>
      <c r="AR313" s="6" t="s">
        <v>5168</v>
      </c>
    </row>
    <row r="314" spans="1:44" ht="12">
      <c r="A314" s="16" t="s">
        <v>5169</v>
      </c>
      <c r="B314" s="10"/>
      <c r="C314" s="74" t="s">
        <v>5170</v>
      </c>
      <c r="D314" s="66">
        <v>41870</v>
      </c>
      <c r="E314" s="67" t="s">
        <v>5171</v>
      </c>
      <c r="F314" s="67" t="s">
        <v>5172</v>
      </c>
      <c r="G314" s="86" t="s">
        <v>5173</v>
      </c>
      <c r="H314" s="72"/>
      <c r="I314" s="67" t="s">
        <v>5174</v>
      </c>
      <c r="J314" s="67" t="s">
        <v>5175</v>
      </c>
      <c r="K314" s="10"/>
      <c r="L314" s="10"/>
      <c r="M314" s="10"/>
      <c r="N314" s="10"/>
      <c r="O314" s="10"/>
      <c r="P314" s="10"/>
      <c r="Q314" s="10"/>
      <c r="R314" s="10"/>
      <c r="S314" s="10"/>
      <c r="T314" s="10"/>
      <c r="U314" s="10"/>
      <c r="V314" s="10"/>
      <c r="W314" s="67" t="s">
        <v>5176</v>
      </c>
      <c r="X314" s="6" t="s">
        <v>5177</v>
      </c>
      <c r="Y314" s="67" t="s">
        <v>5178</v>
      </c>
      <c r="Z314" s="6" t="s">
        <v>5179</v>
      </c>
      <c r="AA314" s="67"/>
      <c r="AB314" s="67" t="s">
        <v>5180</v>
      </c>
      <c r="AC314" s="75" t="s">
        <v>5181</v>
      </c>
      <c r="AD314" s="76">
        <v>-9.3858700000000006</v>
      </c>
      <c r="AE314" s="77"/>
      <c r="AF314" s="72"/>
      <c r="AG314" s="10"/>
      <c r="AH314" s="10"/>
      <c r="AI314" s="71"/>
      <c r="AJ314" s="61"/>
      <c r="AK314" s="61"/>
    </row>
    <row r="315" spans="1:44" ht="12">
      <c r="A315" s="16" t="s">
        <v>5182</v>
      </c>
      <c r="B315" s="6" t="s">
        <v>5183</v>
      </c>
      <c r="C315" s="10"/>
      <c r="D315" s="66">
        <v>41870</v>
      </c>
      <c r="E315" s="82" t="s">
        <v>5184</v>
      </c>
      <c r="F315" s="61" t="s">
        <v>5185</v>
      </c>
      <c r="G315" s="86" t="s">
        <v>5186</v>
      </c>
      <c r="H315" s="72"/>
      <c r="I315" s="67" t="s">
        <v>5187</v>
      </c>
      <c r="J315" s="10"/>
      <c r="L315" s="10"/>
      <c r="M315" s="6" t="s">
        <v>5188</v>
      </c>
      <c r="N315" s="73">
        <v>11</v>
      </c>
      <c r="O315" s="6" t="s">
        <v>5189</v>
      </c>
      <c r="R315" s="10"/>
      <c r="S315" s="10"/>
      <c r="T315" s="10"/>
      <c r="U315" s="10"/>
      <c r="V315" s="10"/>
      <c r="W315" s="67" t="s">
        <v>5190</v>
      </c>
      <c r="X315" s="6" t="s">
        <v>5191</v>
      </c>
      <c r="Y315" s="61" t="s">
        <v>5192</v>
      </c>
      <c r="Z315" s="6" t="s">
        <v>5193</v>
      </c>
      <c r="AA315" s="67"/>
      <c r="AB315" s="67" t="s">
        <v>5194</v>
      </c>
      <c r="AC315" s="80" t="s">
        <v>5195</v>
      </c>
      <c r="AD315" s="81">
        <v>-9.4917483469999997</v>
      </c>
      <c r="AE315" s="77"/>
      <c r="AF315" s="72"/>
      <c r="AG315" s="10"/>
      <c r="AI315" s="71"/>
      <c r="AJ315" s="61"/>
      <c r="AL315" s="6" t="s">
        <v>5196</v>
      </c>
      <c r="AM315" s="44">
        <v>10</v>
      </c>
      <c r="AN315" s="6" t="s">
        <v>5197</v>
      </c>
      <c r="AO315" s="6" t="s">
        <v>5198</v>
      </c>
      <c r="AP315" s="34" t="s">
        <v>5199</v>
      </c>
      <c r="AQ315" s="6" t="s">
        <v>5200</v>
      </c>
      <c r="AR315" s="6" t="s">
        <v>5201</v>
      </c>
    </row>
    <row r="316" spans="1:44" ht="12">
      <c r="A316" s="16" t="s">
        <v>5202</v>
      </c>
      <c r="B316" s="6" t="s">
        <v>5203</v>
      </c>
      <c r="C316" s="10"/>
      <c r="D316" s="66">
        <v>41870</v>
      </c>
      <c r="E316" s="82" t="s">
        <v>5204</v>
      </c>
      <c r="F316" s="61" t="s">
        <v>5205</v>
      </c>
      <c r="G316" s="5" t="s">
        <v>5206</v>
      </c>
      <c r="I316" s="67" t="s">
        <v>5207</v>
      </c>
      <c r="J316" s="10"/>
      <c r="L316" s="10"/>
      <c r="M316" s="6" t="s">
        <v>5208</v>
      </c>
      <c r="N316" s="73">
        <v>6</v>
      </c>
      <c r="O316" s="6" t="s">
        <v>5209</v>
      </c>
      <c r="R316" s="10"/>
      <c r="S316" s="10"/>
      <c r="T316" s="10"/>
      <c r="U316" s="10"/>
      <c r="V316" s="10"/>
      <c r="W316" s="67" t="s">
        <v>5210</v>
      </c>
      <c r="X316" s="6" t="s">
        <v>5211</v>
      </c>
      <c r="Y316" s="61" t="s">
        <v>5212</v>
      </c>
      <c r="Z316" s="6" t="s">
        <v>5213</v>
      </c>
      <c r="AA316" s="67"/>
      <c r="AB316" s="67" t="s">
        <v>5214</v>
      </c>
      <c r="AC316" s="80" t="s">
        <v>5215</v>
      </c>
      <c r="AD316" s="81">
        <v>-9.4360971980000006</v>
      </c>
      <c r="AE316" s="77"/>
      <c r="AF316" s="72"/>
      <c r="AG316" s="10"/>
      <c r="AI316" s="71"/>
      <c r="AJ316" s="61"/>
      <c r="AL316" s="6" t="s">
        <v>5216</v>
      </c>
      <c r="AM316" s="44">
        <v>10</v>
      </c>
      <c r="AN316" s="6" t="s">
        <v>5217</v>
      </c>
      <c r="AO316" s="6" t="s">
        <v>5218</v>
      </c>
      <c r="AP316" s="34" t="s">
        <v>5219</v>
      </c>
      <c r="AQ316" s="6" t="s">
        <v>5220</v>
      </c>
      <c r="AR316" s="6" t="s">
        <v>5221</v>
      </c>
    </row>
    <row r="317" spans="1:44" ht="12">
      <c r="A317" s="16" t="s">
        <v>5222</v>
      </c>
      <c r="C317" s="10"/>
      <c r="D317" s="10"/>
      <c r="E317" s="82" t="s">
        <v>5223</v>
      </c>
      <c r="F317" s="61" t="s">
        <v>5224</v>
      </c>
      <c r="G317" s="6"/>
      <c r="I317" s="10"/>
      <c r="J317" s="10"/>
      <c r="L317" s="10"/>
      <c r="M317" s="6" t="s">
        <v>5225</v>
      </c>
      <c r="N317" s="73" t="s">
        <v>5226</v>
      </c>
      <c r="O317" s="6" t="s">
        <v>5227</v>
      </c>
      <c r="R317" s="10"/>
      <c r="S317" s="10"/>
      <c r="T317" s="10"/>
      <c r="U317" s="10"/>
      <c r="V317" s="10"/>
      <c r="W317" s="67" t="s">
        <v>5228</v>
      </c>
      <c r="X317" s="6" t="s">
        <v>5229</v>
      </c>
      <c r="Y317" s="61" t="s">
        <v>5230</v>
      </c>
      <c r="Z317" s="6" t="s">
        <v>5231</v>
      </c>
      <c r="AA317" s="10"/>
      <c r="AB317" s="10"/>
      <c r="AC317" s="80" t="s">
        <v>5232</v>
      </c>
      <c r="AD317" s="81">
        <v>-9.553796835</v>
      </c>
      <c r="AG317" s="10"/>
      <c r="AI317" s="71"/>
      <c r="AJ317" s="61"/>
      <c r="AL317" s="6" t="s">
        <v>5233</v>
      </c>
      <c r="AM317" s="44">
        <v>10</v>
      </c>
      <c r="AN317" s="6" t="s">
        <v>5234</v>
      </c>
      <c r="AO317" s="6" t="s">
        <v>5235</v>
      </c>
      <c r="AP317" s="34" t="s">
        <v>5236</v>
      </c>
      <c r="AQ317" s="6" t="s">
        <v>5237</v>
      </c>
      <c r="AR317" s="6" t="s">
        <v>5238</v>
      </c>
    </row>
    <row r="318" spans="1:44" ht="12">
      <c r="A318" s="16" t="s">
        <v>5239</v>
      </c>
      <c r="C318" s="10"/>
      <c r="D318" s="10"/>
      <c r="E318" s="82" t="s">
        <v>5240</v>
      </c>
      <c r="F318" s="61" t="s">
        <v>5241</v>
      </c>
      <c r="G318" s="6"/>
      <c r="I318" s="10"/>
      <c r="J318" s="10"/>
      <c r="L318" s="10"/>
      <c r="M318" s="6" t="s">
        <v>5242</v>
      </c>
      <c r="N318" s="73" t="s">
        <v>5243</v>
      </c>
      <c r="O318" s="6" t="s">
        <v>5244</v>
      </c>
      <c r="R318" s="10"/>
      <c r="S318" s="10"/>
      <c r="T318" s="10"/>
      <c r="U318" s="10"/>
      <c r="V318" s="10"/>
      <c r="W318" s="67" t="s">
        <v>5245</v>
      </c>
      <c r="X318" s="6" t="s">
        <v>5246</v>
      </c>
      <c r="Y318" s="61" t="s">
        <v>5247</v>
      </c>
      <c r="Z318" s="6" t="s">
        <v>5248</v>
      </c>
      <c r="AA318" s="10"/>
      <c r="AB318" s="10"/>
      <c r="AC318" s="80" t="s">
        <v>5249</v>
      </c>
      <c r="AD318" s="81">
        <v>-9.4443069190000006</v>
      </c>
      <c r="AG318" s="10"/>
      <c r="AI318" s="71"/>
      <c r="AJ318" s="61"/>
      <c r="AL318" s="6" t="s">
        <v>5250</v>
      </c>
      <c r="AM318" s="44">
        <v>10</v>
      </c>
      <c r="AN318" s="6" t="s">
        <v>5251</v>
      </c>
      <c r="AO318" s="6" t="s">
        <v>5252</v>
      </c>
      <c r="AP318" s="34" t="s">
        <v>5253</v>
      </c>
      <c r="AQ318" s="6" t="s">
        <v>5254</v>
      </c>
      <c r="AR318" s="6" t="s">
        <v>5255</v>
      </c>
    </row>
    <row r="319" spans="1:44" ht="12">
      <c r="A319" s="16" t="s">
        <v>5256</v>
      </c>
      <c r="C319" s="10"/>
      <c r="D319" s="10"/>
      <c r="E319" s="82" t="s">
        <v>5257</v>
      </c>
      <c r="F319" s="61" t="s">
        <v>5258</v>
      </c>
      <c r="G319" s="6"/>
      <c r="I319" s="10"/>
      <c r="J319" s="10"/>
      <c r="L319" s="10"/>
      <c r="M319" s="6" t="s">
        <v>5259</v>
      </c>
      <c r="N319" s="73" t="s">
        <v>5260</v>
      </c>
      <c r="O319" s="6" t="s">
        <v>5261</v>
      </c>
      <c r="R319" s="10"/>
      <c r="S319" s="10"/>
      <c r="T319" s="10"/>
      <c r="U319" s="10"/>
      <c r="V319" s="10"/>
      <c r="W319" s="67" t="s">
        <v>5262</v>
      </c>
      <c r="X319" s="6" t="s">
        <v>5263</v>
      </c>
      <c r="Y319" s="61" t="s">
        <v>5264</v>
      </c>
      <c r="Z319" s="6" t="s">
        <v>5265</v>
      </c>
      <c r="AA319" s="10"/>
      <c r="AB319" s="10"/>
      <c r="AC319" s="80" t="s">
        <v>5266</v>
      </c>
      <c r="AD319" s="81">
        <v>-9.5466482639999999</v>
      </c>
      <c r="AG319" s="10"/>
      <c r="AI319" s="71"/>
      <c r="AJ319" s="61"/>
      <c r="AL319" s="6" t="s">
        <v>5267</v>
      </c>
      <c r="AM319" s="44">
        <v>10</v>
      </c>
      <c r="AN319" s="6" t="s">
        <v>5268</v>
      </c>
      <c r="AO319" s="6" t="s">
        <v>5269</v>
      </c>
      <c r="AP319" s="34" t="s">
        <v>5270</v>
      </c>
      <c r="AQ319" s="6" t="s">
        <v>5271</v>
      </c>
      <c r="AR319" s="6" t="s">
        <v>5272</v>
      </c>
    </row>
    <row r="320" spans="1:44" ht="12">
      <c r="A320" s="16" t="s">
        <v>5273</v>
      </c>
      <c r="B320" s="6" t="s">
        <v>5274</v>
      </c>
      <c r="C320" s="10"/>
      <c r="D320" s="10"/>
      <c r="E320" s="82" t="s">
        <v>5275</v>
      </c>
      <c r="F320" s="61" t="s">
        <v>5276</v>
      </c>
      <c r="G320" s="6"/>
      <c r="I320" s="61" t="s">
        <v>5277</v>
      </c>
      <c r="J320" s="10"/>
      <c r="L320" s="10"/>
      <c r="M320" s="6" t="s">
        <v>5278</v>
      </c>
      <c r="N320" s="73">
        <v>5</v>
      </c>
      <c r="O320" s="6" t="s">
        <v>5279</v>
      </c>
      <c r="R320" s="10"/>
      <c r="S320" s="10"/>
      <c r="T320" s="10"/>
      <c r="U320" s="10"/>
      <c r="V320" s="10"/>
      <c r="W320" s="67" t="s">
        <v>5280</v>
      </c>
      <c r="X320" s="6" t="s">
        <v>5281</v>
      </c>
      <c r="Y320" s="61" t="s">
        <v>5282</v>
      </c>
      <c r="Z320" s="6" t="s">
        <v>5283</v>
      </c>
      <c r="AA320" s="10"/>
      <c r="AB320" s="10"/>
      <c r="AC320" s="80" t="s">
        <v>5284</v>
      </c>
      <c r="AD320" s="81">
        <v>-9.7531269080000005</v>
      </c>
      <c r="AG320" s="10"/>
      <c r="AI320" s="71"/>
      <c r="AJ320" s="61"/>
      <c r="AL320" s="6" t="s">
        <v>5285</v>
      </c>
      <c r="AM320" s="44">
        <v>10</v>
      </c>
      <c r="AN320" s="6" t="s">
        <v>5286</v>
      </c>
      <c r="AO320" s="6" t="s">
        <v>5287</v>
      </c>
      <c r="AP320" s="34" t="s">
        <v>5288</v>
      </c>
      <c r="AQ320" s="6" t="s">
        <v>5289</v>
      </c>
      <c r="AR320" s="6" t="s">
        <v>5290</v>
      </c>
    </row>
    <row r="321" spans="1:44" ht="12">
      <c r="A321" s="16" t="s">
        <v>5291</v>
      </c>
      <c r="B321" s="10"/>
      <c r="C321" s="92"/>
      <c r="D321" s="66">
        <v>41870</v>
      </c>
      <c r="E321" s="67" t="s">
        <v>5292</v>
      </c>
      <c r="F321" s="67" t="s">
        <v>5293</v>
      </c>
      <c r="G321" s="86" t="s">
        <v>5294</v>
      </c>
      <c r="H321" s="72"/>
      <c r="I321" s="67" t="s">
        <v>5295</v>
      </c>
      <c r="J321" s="67" t="s">
        <v>5296</v>
      </c>
      <c r="K321" s="10"/>
      <c r="L321" s="10"/>
      <c r="M321" s="10"/>
      <c r="N321" s="10"/>
      <c r="O321" s="10"/>
      <c r="P321" s="10"/>
      <c r="Q321" s="10"/>
      <c r="R321" s="10"/>
      <c r="S321" s="10"/>
      <c r="T321" s="10"/>
      <c r="U321" s="10"/>
      <c r="V321" s="10"/>
      <c r="W321" s="67" t="s">
        <v>5297</v>
      </c>
      <c r="X321" s="6" t="s">
        <v>5298</v>
      </c>
      <c r="Y321" s="67" t="s">
        <v>5299</v>
      </c>
      <c r="Z321" s="6" t="s">
        <v>5300</v>
      </c>
      <c r="AA321" s="92"/>
      <c r="AB321" s="92"/>
      <c r="AC321" s="75" t="s">
        <v>5301</v>
      </c>
      <c r="AD321" s="76">
        <v>-9.4225600000000007</v>
      </c>
      <c r="AE321" s="77"/>
      <c r="AF321" s="72"/>
      <c r="AG321" s="10"/>
      <c r="AH321" s="10"/>
      <c r="AI321" s="71"/>
      <c r="AJ321" s="61"/>
      <c r="AK321" s="61"/>
    </row>
    <row r="322" spans="1:44" ht="12">
      <c r="A322" s="16" t="s">
        <v>5302</v>
      </c>
      <c r="B322" s="6" t="s">
        <v>5303</v>
      </c>
      <c r="C322" s="10"/>
      <c r="D322" s="10"/>
      <c r="E322" s="82" t="s">
        <v>5304</v>
      </c>
      <c r="F322" s="61" t="s">
        <v>5305</v>
      </c>
      <c r="G322" s="6"/>
      <c r="I322" s="61" t="s">
        <v>5306</v>
      </c>
      <c r="J322" s="10"/>
      <c r="L322" s="10"/>
      <c r="M322" s="6" t="s">
        <v>5307</v>
      </c>
      <c r="N322" s="73">
        <v>5</v>
      </c>
      <c r="O322" s="6" t="s">
        <v>5308</v>
      </c>
      <c r="R322" s="10"/>
      <c r="S322" s="10"/>
      <c r="T322" s="10"/>
      <c r="U322" s="10"/>
      <c r="V322" s="10"/>
      <c r="W322" s="67" t="s">
        <v>5309</v>
      </c>
      <c r="X322" s="6" t="s">
        <v>5310</v>
      </c>
      <c r="Y322" s="61" t="s">
        <v>5311</v>
      </c>
      <c r="Z322" s="6" t="s">
        <v>5312</v>
      </c>
      <c r="AA322" s="10"/>
      <c r="AB322" s="10"/>
      <c r="AC322" s="80" t="s">
        <v>5313</v>
      </c>
      <c r="AD322" s="81">
        <v>-9.4227007329999992</v>
      </c>
      <c r="AG322" s="10"/>
      <c r="AI322" s="71"/>
      <c r="AJ322" s="61"/>
      <c r="AL322" s="6" t="s">
        <v>5314</v>
      </c>
      <c r="AM322" s="44">
        <v>10</v>
      </c>
      <c r="AN322" s="6" t="s">
        <v>5315</v>
      </c>
      <c r="AO322" s="6" t="s">
        <v>5316</v>
      </c>
      <c r="AP322" s="34" t="s">
        <v>5317</v>
      </c>
      <c r="AQ322" s="6" t="s">
        <v>5318</v>
      </c>
      <c r="AR322" s="6" t="s">
        <v>5319</v>
      </c>
    </row>
    <row r="323" spans="1:44" ht="12">
      <c r="A323" s="16" t="s">
        <v>5320</v>
      </c>
      <c r="C323" s="10"/>
      <c r="D323" s="10"/>
      <c r="E323" s="82" t="s">
        <v>5321</v>
      </c>
      <c r="F323" s="61" t="s">
        <v>5322</v>
      </c>
      <c r="G323" s="6"/>
      <c r="I323" s="10"/>
      <c r="J323" s="10"/>
      <c r="L323" s="10"/>
      <c r="M323" s="44">
        <v>0</v>
      </c>
      <c r="N323" s="73"/>
      <c r="R323" s="10"/>
      <c r="S323" s="10"/>
      <c r="T323" s="10"/>
      <c r="U323" s="10"/>
      <c r="V323" s="10"/>
      <c r="W323" s="86" t="s">
        <v>5323</v>
      </c>
      <c r="X323" s="6" t="s">
        <v>5324</v>
      </c>
      <c r="Y323" s="61" t="s">
        <v>5325</v>
      </c>
      <c r="Z323" s="6" t="s">
        <v>5326</v>
      </c>
      <c r="AA323" s="61"/>
      <c r="AB323" s="61" t="s">
        <v>5327</v>
      </c>
      <c r="AC323" s="80" t="s">
        <v>5328</v>
      </c>
      <c r="AD323" s="81">
        <v>-10.45655713</v>
      </c>
      <c r="AG323" s="10"/>
      <c r="AI323" s="71"/>
      <c r="AJ323" s="61"/>
      <c r="AL323" s="6" t="s">
        <v>5329</v>
      </c>
      <c r="AM323" s="44">
        <v>11</v>
      </c>
      <c r="AN323" s="6" t="s">
        <v>5330</v>
      </c>
      <c r="AO323" s="6" t="s">
        <v>5331</v>
      </c>
      <c r="AP323" s="34" t="s">
        <v>5332</v>
      </c>
      <c r="AQ323" s="6" t="s">
        <v>5333</v>
      </c>
      <c r="AR323" s="6" t="s">
        <v>5334</v>
      </c>
    </row>
    <row r="324" spans="1:44" ht="12">
      <c r="A324" s="16" t="s">
        <v>5335</v>
      </c>
      <c r="B324" s="10"/>
      <c r="C324" s="92"/>
      <c r="D324" s="66">
        <v>41870</v>
      </c>
      <c r="E324" s="67" t="s">
        <v>5336</v>
      </c>
      <c r="F324" s="67" t="s">
        <v>5337</v>
      </c>
      <c r="G324" s="86" t="s">
        <v>5338</v>
      </c>
      <c r="H324" s="72"/>
      <c r="I324" s="36" t="s">
        <v>5339</v>
      </c>
      <c r="J324" s="67" t="s">
        <v>5340</v>
      </c>
      <c r="K324" s="10"/>
      <c r="L324" s="10"/>
      <c r="M324" s="10"/>
      <c r="N324" s="10"/>
      <c r="O324" s="10"/>
      <c r="P324" s="10"/>
      <c r="Q324" s="10"/>
      <c r="R324" s="10"/>
      <c r="S324" s="10"/>
      <c r="T324" s="10"/>
      <c r="U324" s="10"/>
      <c r="V324" s="10"/>
      <c r="W324" s="67" t="s">
        <v>5341</v>
      </c>
      <c r="X324" s="6" t="s">
        <v>5342</v>
      </c>
      <c r="Y324" s="67" t="s">
        <v>5343</v>
      </c>
      <c r="Z324" s="1" t="s">
        <v>5344</v>
      </c>
      <c r="AA324" s="67"/>
      <c r="AB324" s="67" t="s">
        <v>5345</v>
      </c>
      <c r="AC324" s="75" t="s">
        <v>5346</v>
      </c>
      <c r="AD324" s="76">
        <v>-10.499610000000001</v>
      </c>
      <c r="AE324" s="77"/>
      <c r="AF324" s="72"/>
      <c r="AG324" s="10"/>
      <c r="AH324" s="10"/>
      <c r="AI324" s="71"/>
      <c r="AJ324" s="61"/>
      <c r="AK324" s="61"/>
    </row>
    <row r="325" spans="1:44" ht="12">
      <c r="A325" s="16" t="s">
        <v>5347</v>
      </c>
      <c r="B325" s="16" t="s">
        <v>5348</v>
      </c>
      <c r="C325" s="92"/>
      <c r="D325" s="66">
        <v>41870</v>
      </c>
      <c r="E325" s="67" t="s">
        <v>5349</v>
      </c>
      <c r="F325" s="36" t="s">
        <v>5350</v>
      </c>
      <c r="G325" s="86" t="s">
        <v>5351</v>
      </c>
      <c r="H325" s="72"/>
      <c r="I325" s="67" t="s">
        <v>5352</v>
      </c>
      <c r="J325" s="67" t="s">
        <v>5353</v>
      </c>
      <c r="K325" s="10"/>
      <c r="L325" s="10"/>
      <c r="M325" s="10"/>
      <c r="N325" s="10"/>
      <c r="O325" s="10"/>
      <c r="P325" s="10"/>
      <c r="Q325" s="10"/>
      <c r="R325" s="10"/>
      <c r="S325" s="10"/>
      <c r="T325" s="10"/>
      <c r="U325" s="10"/>
      <c r="V325" s="10"/>
      <c r="W325" s="67" t="s">
        <v>5354</v>
      </c>
      <c r="X325" s="6" t="s">
        <v>5355</v>
      </c>
      <c r="Y325" s="67" t="s">
        <v>5356</v>
      </c>
      <c r="Z325" s="6" t="s">
        <v>5357</v>
      </c>
      <c r="AA325" s="73"/>
      <c r="AB325" s="73" t="s">
        <v>5358</v>
      </c>
      <c r="AC325" s="75" t="s">
        <v>5359</v>
      </c>
      <c r="AD325" s="76">
        <v>-9.6925399999999993</v>
      </c>
      <c r="AE325" s="77"/>
      <c r="AF325" s="72"/>
      <c r="AG325" s="10"/>
      <c r="AH325" s="10"/>
      <c r="AI325" s="71"/>
      <c r="AJ325" s="61"/>
      <c r="AK325" s="61"/>
    </row>
    <row r="326" spans="1:44" ht="12">
      <c r="A326" s="16" t="s">
        <v>5360</v>
      </c>
      <c r="B326" s="1" t="s">
        <v>5361</v>
      </c>
      <c r="C326" s="16" t="s">
        <v>5362</v>
      </c>
      <c r="D326" s="10"/>
      <c r="E326" s="82" t="s">
        <v>5363</v>
      </c>
      <c r="F326" s="61" t="s">
        <v>5364</v>
      </c>
      <c r="G326" s="86" t="s">
        <v>5365</v>
      </c>
      <c r="I326" s="36" t="s">
        <v>5366</v>
      </c>
      <c r="J326" s="10"/>
      <c r="L326" s="10"/>
      <c r="M326" s="44">
        <v>0</v>
      </c>
      <c r="N326" s="73" t="s">
        <v>5367</v>
      </c>
      <c r="P326" s="6" t="s">
        <v>5368</v>
      </c>
      <c r="R326" s="10"/>
      <c r="S326" s="10"/>
      <c r="T326" s="10"/>
      <c r="U326" s="10"/>
      <c r="V326" s="10"/>
      <c r="W326" s="67" t="s">
        <v>5369</v>
      </c>
      <c r="X326" s="6" t="s">
        <v>5370</v>
      </c>
      <c r="Y326" s="61" t="s">
        <v>5371</v>
      </c>
      <c r="Z326" s="6" t="s">
        <v>5372</v>
      </c>
      <c r="AA326" s="61"/>
      <c r="AB326" s="61" t="s">
        <v>5373</v>
      </c>
      <c r="AC326" s="75" t="s">
        <v>5374</v>
      </c>
      <c r="AD326" s="76">
        <v>-9.8368199999999995</v>
      </c>
      <c r="AG326" s="10"/>
      <c r="AI326" s="71"/>
      <c r="AJ326" s="61"/>
      <c r="AL326" s="6" t="s">
        <v>5375</v>
      </c>
      <c r="AM326" s="44">
        <v>11</v>
      </c>
      <c r="AN326" s="6" t="s">
        <v>5376</v>
      </c>
      <c r="AO326" s="6" t="s">
        <v>5377</v>
      </c>
      <c r="AP326" s="34" t="s">
        <v>5378</v>
      </c>
      <c r="AQ326" s="6" t="s">
        <v>5379</v>
      </c>
      <c r="AR326" s="6" t="s">
        <v>5380</v>
      </c>
    </row>
    <row r="327" spans="1:44" ht="12">
      <c r="A327" s="16" t="s">
        <v>5381</v>
      </c>
      <c r="C327" s="10"/>
      <c r="D327" s="10"/>
      <c r="E327" s="82" t="s">
        <v>5382</v>
      </c>
      <c r="F327" s="61" t="s">
        <v>5383</v>
      </c>
      <c r="G327" s="6"/>
      <c r="I327" s="10"/>
      <c r="J327" s="10"/>
      <c r="L327" s="10"/>
      <c r="M327" s="44">
        <v>0</v>
      </c>
      <c r="N327" s="73" t="s">
        <v>5384</v>
      </c>
      <c r="P327" s="6" t="s">
        <v>5385</v>
      </c>
      <c r="R327" s="10"/>
      <c r="S327" s="10"/>
      <c r="T327" s="10"/>
      <c r="U327" s="10"/>
      <c r="V327" s="10"/>
      <c r="W327" s="67" t="s">
        <v>5386</v>
      </c>
      <c r="X327" s="6" t="s">
        <v>5387</v>
      </c>
      <c r="Y327" s="61" t="s">
        <v>5388</v>
      </c>
      <c r="Z327" s="6" t="s">
        <v>5389</v>
      </c>
      <c r="AA327" s="61"/>
      <c r="AB327" s="61" t="s">
        <v>5390</v>
      </c>
      <c r="AC327" s="80" t="s">
        <v>5391</v>
      </c>
      <c r="AD327" s="81">
        <v>-9.7600016929999995</v>
      </c>
      <c r="AG327" s="10"/>
      <c r="AI327" s="71"/>
      <c r="AJ327" s="61"/>
      <c r="AL327" s="6" t="s">
        <v>5392</v>
      </c>
      <c r="AM327" s="44">
        <v>11</v>
      </c>
      <c r="AN327" s="6" t="s">
        <v>5393</v>
      </c>
      <c r="AO327" s="6" t="s">
        <v>5394</v>
      </c>
      <c r="AP327" s="34" t="s">
        <v>5395</v>
      </c>
      <c r="AQ327" s="6" t="s">
        <v>5396</v>
      </c>
      <c r="AR327" s="6" t="s">
        <v>5397</v>
      </c>
    </row>
    <row r="328" spans="1:44" ht="12">
      <c r="A328" s="16" t="s">
        <v>5398</v>
      </c>
      <c r="C328" s="10"/>
      <c r="D328" s="10"/>
      <c r="E328" s="82" t="s">
        <v>5399</v>
      </c>
      <c r="F328" s="61" t="s">
        <v>5400</v>
      </c>
      <c r="G328" s="86" t="s">
        <v>5401</v>
      </c>
      <c r="I328" s="67" t="s">
        <v>5402</v>
      </c>
      <c r="J328" s="10"/>
      <c r="L328" s="10"/>
      <c r="M328" s="44">
        <v>0</v>
      </c>
      <c r="N328" s="73"/>
      <c r="R328" s="10"/>
      <c r="S328" s="10"/>
      <c r="T328" s="10"/>
      <c r="U328" s="10"/>
      <c r="V328" s="10"/>
      <c r="W328" s="86" t="s">
        <v>5403</v>
      </c>
      <c r="X328" s="6" t="s">
        <v>5404</v>
      </c>
      <c r="Y328" s="61" t="s">
        <v>5405</v>
      </c>
      <c r="Z328" s="6" t="s">
        <v>5406</v>
      </c>
      <c r="AA328" s="78"/>
      <c r="AB328" s="78" t="s">
        <v>5407</v>
      </c>
      <c r="AC328" s="80" t="s">
        <v>5408</v>
      </c>
      <c r="AD328" s="81">
        <v>-9.7269259600000009</v>
      </c>
      <c r="AG328" s="10"/>
      <c r="AI328" s="71"/>
      <c r="AJ328" s="61"/>
      <c r="AL328" s="6" t="s">
        <v>5409</v>
      </c>
      <c r="AM328" s="44">
        <v>11</v>
      </c>
      <c r="AN328" s="6" t="s">
        <v>5410</v>
      </c>
      <c r="AO328" s="6" t="s">
        <v>5411</v>
      </c>
      <c r="AP328" s="34" t="s">
        <v>5412</v>
      </c>
      <c r="AQ328" s="6" t="s">
        <v>5413</v>
      </c>
      <c r="AR328" s="6" t="s">
        <v>5414</v>
      </c>
    </row>
    <row r="329" spans="1:44" ht="12">
      <c r="A329" s="16" t="s">
        <v>5415</v>
      </c>
      <c r="B329" s="10"/>
      <c r="C329" s="92"/>
      <c r="D329" s="66">
        <v>41870</v>
      </c>
      <c r="E329" s="67" t="s">
        <v>5416</v>
      </c>
      <c r="F329" s="67" t="s">
        <v>5417</v>
      </c>
      <c r="G329" s="86" t="s">
        <v>5418</v>
      </c>
      <c r="H329" s="72"/>
      <c r="I329" s="36" t="s">
        <v>5419</v>
      </c>
      <c r="J329" s="67" t="s">
        <v>5420</v>
      </c>
      <c r="K329" s="10"/>
      <c r="L329" s="10"/>
      <c r="M329" s="10"/>
      <c r="N329" s="10"/>
      <c r="O329" s="10"/>
      <c r="P329" s="10"/>
      <c r="Q329" s="10"/>
      <c r="R329" s="10"/>
      <c r="S329" s="10"/>
      <c r="T329" s="10"/>
      <c r="U329" s="10"/>
      <c r="V329" s="10"/>
      <c r="W329" s="67" t="s">
        <v>5421</v>
      </c>
      <c r="X329" s="6" t="s">
        <v>5422</v>
      </c>
      <c r="Y329" s="67" t="s">
        <v>5423</v>
      </c>
      <c r="Z329" s="6" t="s">
        <v>5424</v>
      </c>
      <c r="AA329" s="67"/>
      <c r="AB329" s="67" t="s">
        <v>5425</v>
      </c>
      <c r="AC329" s="75" t="s">
        <v>5426</v>
      </c>
      <c r="AD329" s="76">
        <v>-9.9424700000000001</v>
      </c>
      <c r="AE329" s="77"/>
      <c r="AF329" s="72"/>
      <c r="AG329" s="10"/>
      <c r="AH329" s="10"/>
      <c r="AI329" s="71"/>
      <c r="AJ329" s="61"/>
      <c r="AK329" s="61"/>
    </row>
    <row r="330" spans="1:44" ht="12">
      <c r="A330" s="16" t="s">
        <v>5427</v>
      </c>
      <c r="C330" s="10"/>
      <c r="D330" s="66">
        <v>41870</v>
      </c>
      <c r="E330" s="82" t="s">
        <v>5428</v>
      </c>
      <c r="F330" s="61" t="s">
        <v>5429</v>
      </c>
      <c r="G330" s="86" t="s">
        <v>5430</v>
      </c>
      <c r="H330" s="72"/>
      <c r="I330" s="67" t="s">
        <v>5431</v>
      </c>
      <c r="J330" s="10"/>
      <c r="L330" s="10"/>
      <c r="M330" s="44">
        <v>0</v>
      </c>
      <c r="N330" s="73" t="s">
        <v>5432</v>
      </c>
      <c r="P330" s="6" t="s">
        <v>5433</v>
      </c>
      <c r="R330" s="10"/>
      <c r="S330" s="10"/>
      <c r="T330" s="10"/>
      <c r="U330" s="10"/>
      <c r="V330" s="10"/>
      <c r="W330" s="16" t="s">
        <v>5434</v>
      </c>
      <c r="X330" s="6" t="s">
        <v>5435</v>
      </c>
      <c r="Y330" s="61" t="s">
        <v>5436</v>
      </c>
      <c r="Z330" s="6" t="s">
        <v>5437</v>
      </c>
      <c r="AA330" s="61"/>
      <c r="AB330" s="61" t="s">
        <v>5438</v>
      </c>
      <c r="AC330" s="75" t="s">
        <v>5439</v>
      </c>
      <c r="AD330" s="76">
        <v>-9.9085199999999993</v>
      </c>
      <c r="AE330" s="77"/>
      <c r="AF330" s="72"/>
      <c r="AG330" s="10"/>
      <c r="AI330" s="71"/>
      <c r="AJ330" s="61"/>
      <c r="AL330" s="6" t="s">
        <v>5440</v>
      </c>
      <c r="AM330" s="44">
        <v>11</v>
      </c>
      <c r="AN330" s="6" t="s">
        <v>5441</v>
      </c>
      <c r="AO330" s="6" t="s">
        <v>5442</v>
      </c>
      <c r="AP330" s="34" t="s">
        <v>5443</v>
      </c>
      <c r="AQ330" s="6" t="s">
        <v>5444</v>
      </c>
      <c r="AR330" s="6" t="s">
        <v>5445</v>
      </c>
    </row>
    <row r="331" spans="1:44" ht="12">
      <c r="A331" s="16" t="s">
        <v>5446</v>
      </c>
      <c r="B331" s="1" t="s">
        <v>5447</v>
      </c>
      <c r="C331" s="10"/>
      <c r="D331" s="66">
        <v>41870</v>
      </c>
      <c r="E331" s="82" t="s">
        <v>5448</v>
      </c>
      <c r="F331" s="61" t="s">
        <v>5449</v>
      </c>
      <c r="G331" s="86" t="s">
        <v>5450</v>
      </c>
      <c r="H331" s="72"/>
      <c r="I331" s="67" t="s">
        <v>5451</v>
      </c>
      <c r="J331" s="10"/>
      <c r="L331" s="10"/>
      <c r="M331" s="44">
        <v>0</v>
      </c>
      <c r="N331" s="73" t="s">
        <v>5452</v>
      </c>
      <c r="P331" s="6" t="s">
        <v>5453</v>
      </c>
      <c r="R331" s="10"/>
      <c r="S331" s="10"/>
      <c r="T331" s="10"/>
      <c r="U331" s="10"/>
      <c r="V331" s="10"/>
      <c r="W331" s="16" t="s">
        <v>5454</v>
      </c>
      <c r="X331" s="6" t="s">
        <v>5455</v>
      </c>
      <c r="Y331" s="61" t="s">
        <v>5456</v>
      </c>
      <c r="Z331" s="6" t="s">
        <v>5457</v>
      </c>
      <c r="AA331" s="61"/>
      <c r="AB331" s="61" t="s">
        <v>5458</v>
      </c>
      <c r="AC331" s="80" t="s">
        <v>5459</v>
      </c>
      <c r="AD331" s="81">
        <v>-9.8416862940000005</v>
      </c>
      <c r="AE331" s="77"/>
      <c r="AF331" s="72"/>
      <c r="AG331" s="10"/>
      <c r="AI331" s="71"/>
      <c r="AJ331" s="61"/>
      <c r="AL331" s="6" t="s">
        <v>5460</v>
      </c>
      <c r="AM331" s="44">
        <v>11</v>
      </c>
      <c r="AN331" s="6" t="s">
        <v>5461</v>
      </c>
      <c r="AO331" s="6" t="s">
        <v>5462</v>
      </c>
      <c r="AP331" s="34" t="s">
        <v>5463</v>
      </c>
      <c r="AQ331" s="6" t="s">
        <v>5464</v>
      </c>
      <c r="AR331" s="6" t="s">
        <v>5465</v>
      </c>
    </row>
    <row r="332" spans="1:44" ht="12">
      <c r="A332" s="16" t="s">
        <v>5466</v>
      </c>
      <c r="B332" s="10"/>
      <c r="C332" s="92"/>
      <c r="D332" s="66">
        <v>41870</v>
      </c>
      <c r="E332" s="67" t="s">
        <v>5467</v>
      </c>
      <c r="F332" s="67" t="s">
        <v>5468</v>
      </c>
      <c r="G332" s="86" t="s">
        <v>5469</v>
      </c>
      <c r="H332" s="72"/>
      <c r="I332" s="67" t="s">
        <v>5470</v>
      </c>
      <c r="J332" s="67" t="s">
        <v>5471</v>
      </c>
      <c r="K332" s="10"/>
      <c r="L332" s="10"/>
      <c r="M332" s="10"/>
      <c r="N332" s="10"/>
      <c r="O332" s="10"/>
      <c r="P332" s="10"/>
      <c r="Q332" s="10"/>
      <c r="R332" s="10"/>
      <c r="S332" s="10"/>
      <c r="T332" s="10"/>
      <c r="U332" s="10"/>
      <c r="V332" s="10"/>
      <c r="W332" s="67" t="s">
        <v>5472</v>
      </c>
      <c r="X332" s="6" t="s">
        <v>5473</v>
      </c>
      <c r="Y332" s="67" t="s">
        <v>5474</v>
      </c>
      <c r="Z332" s="6" t="s">
        <v>5475</v>
      </c>
      <c r="AA332" s="74"/>
      <c r="AB332" s="74" t="s">
        <v>5476</v>
      </c>
      <c r="AC332" s="75" t="s">
        <v>5477</v>
      </c>
      <c r="AD332" s="76">
        <v>-9.6733100000000007</v>
      </c>
      <c r="AE332" s="77"/>
      <c r="AF332" s="72"/>
      <c r="AG332" s="10"/>
      <c r="AH332" s="10"/>
      <c r="AI332" s="71"/>
      <c r="AJ332" s="61"/>
      <c r="AK332" s="61"/>
    </row>
    <row r="333" spans="1:44" ht="12">
      <c r="A333" s="16" t="s">
        <v>5478</v>
      </c>
      <c r="C333" s="10"/>
      <c r="D333" s="10"/>
      <c r="E333" s="82" t="s">
        <v>5479</v>
      </c>
      <c r="F333" s="61" t="s">
        <v>5480</v>
      </c>
      <c r="G333" s="6"/>
      <c r="I333" s="10"/>
      <c r="J333" s="10"/>
      <c r="L333" s="10"/>
      <c r="M333" s="44">
        <v>0</v>
      </c>
      <c r="N333" s="73"/>
      <c r="R333" s="10"/>
      <c r="S333" s="10"/>
      <c r="T333" s="10"/>
      <c r="U333" s="10"/>
      <c r="V333" s="10"/>
      <c r="W333" s="86" t="s">
        <v>5481</v>
      </c>
      <c r="X333" s="6" t="s">
        <v>5482</v>
      </c>
      <c r="Y333" s="61" t="s">
        <v>5483</v>
      </c>
      <c r="Z333" s="6" t="s">
        <v>5484</v>
      </c>
      <c r="AA333" s="61"/>
      <c r="AB333" s="61" t="s">
        <v>5485</v>
      </c>
      <c r="AC333" s="80" t="s">
        <v>5486</v>
      </c>
      <c r="AD333" s="81">
        <v>-9.9220891380000005</v>
      </c>
      <c r="AG333" s="10"/>
      <c r="AI333" s="71"/>
      <c r="AJ333" s="61"/>
      <c r="AL333" s="6" t="s">
        <v>5487</v>
      </c>
      <c r="AM333" s="44">
        <v>11</v>
      </c>
      <c r="AN333" s="6" t="s">
        <v>5488</v>
      </c>
      <c r="AO333" s="6" t="s">
        <v>5489</v>
      </c>
      <c r="AP333" s="34" t="s">
        <v>5490</v>
      </c>
      <c r="AQ333" s="6" t="s">
        <v>5491</v>
      </c>
      <c r="AR333" s="6" t="s">
        <v>5492</v>
      </c>
    </row>
    <row r="334" spans="1:44" ht="12">
      <c r="A334" s="16" t="s">
        <v>5493</v>
      </c>
      <c r="C334" s="10"/>
      <c r="D334" s="10"/>
      <c r="E334" s="82" t="s">
        <v>5494</v>
      </c>
      <c r="F334" s="61" t="s">
        <v>5495</v>
      </c>
      <c r="G334" s="6"/>
      <c r="I334" s="10"/>
      <c r="J334" s="10"/>
      <c r="L334" s="10"/>
      <c r="M334" s="44">
        <v>0</v>
      </c>
      <c r="N334" s="73"/>
      <c r="R334" s="10"/>
      <c r="S334" s="10"/>
      <c r="T334" s="10"/>
      <c r="U334" s="10"/>
      <c r="V334" s="10"/>
      <c r="W334" s="16" t="s">
        <v>5496</v>
      </c>
      <c r="X334" s="6" t="s">
        <v>5497</v>
      </c>
      <c r="Y334" s="61" t="s">
        <v>5498</v>
      </c>
      <c r="Z334" s="6" t="s">
        <v>5499</v>
      </c>
      <c r="AA334" s="61"/>
      <c r="AB334" s="61" t="s">
        <v>5500</v>
      </c>
      <c r="AC334" s="80" t="s">
        <v>5501</v>
      </c>
      <c r="AD334" s="81">
        <v>-9.8946299520000007</v>
      </c>
      <c r="AG334" s="10"/>
      <c r="AI334" s="71"/>
      <c r="AJ334" s="61"/>
      <c r="AL334" s="6" t="s">
        <v>5502</v>
      </c>
      <c r="AM334" s="44">
        <v>11</v>
      </c>
      <c r="AN334" s="6" t="s">
        <v>5503</v>
      </c>
      <c r="AO334" s="6" t="s">
        <v>5504</v>
      </c>
      <c r="AP334" s="34" t="s">
        <v>5505</v>
      </c>
      <c r="AQ334" s="6" t="s">
        <v>5506</v>
      </c>
      <c r="AR334" s="6" t="s">
        <v>5507</v>
      </c>
    </row>
    <row r="335" spans="1:44" ht="12">
      <c r="A335" s="16" t="s">
        <v>5508</v>
      </c>
      <c r="C335" s="10"/>
      <c r="D335" s="10"/>
      <c r="E335" s="82" t="s">
        <v>5509</v>
      </c>
      <c r="F335" s="61" t="s">
        <v>5510</v>
      </c>
      <c r="G335" s="6" t="s">
        <v>5511</v>
      </c>
      <c r="I335" s="10"/>
      <c r="J335" s="10"/>
      <c r="L335" s="10"/>
      <c r="M335" s="44">
        <v>1</v>
      </c>
      <c r="N335" s="73">
        <v>9</v>
      </c>
      <c r="P335" s="6" t="s">
        <v>5512</v>
      </c>
      <c r="R335" s="10"/>
      <c r="S335" s="10"/>
      <c r="T335" s="10"/>
      <c r="U335" s="10"/>
      <c r="V335" s="10"/>
      <c r="W335" s="67" t="s">
        <v>5513</v>
      </c>
      <c r="X335" s="6" t="s">
        <v>5514</v>
      </c>
      <c r="Y335" s="61" t="s">
        <v>5515</v>
      </c>
      <c r="Z335" s="6" t="s">
        <v>5516</v>
      </c>
      <c r="AA335" s="61"/>
      <c r="AB335" s="61" t="s">
        <v>5517</v>
      </c>
      <c r="AC335" s="80" t="s">
        <v>5518</v>
      </c>
      <c r="AD335" s="81">
        <v>-9.7557385990000007</v>
      </c>
      <c r="AG335" s="10"/>
      <c r="AI335" s="71"/>
      <c r="AJ335" s="61"/>
      <c r="AL335" s="6" t="s">
        <v>5519</v>
      </c>
      <c r="AM335" s="44">
        <v>11</v>
      </c>
      <c r="AN335" s="6" t="s">
        <v>5520</v>
      </c>
      <c r="AO335" s="6" t="s">
        <v>5521</v>
      </c>
      <c r="AP335" s="34" t="s">
        <v>5522</v>
      </c>
      <c r="AQ335" s="6" t="s">
        <v>5523</v>
      </c>
      <c r="AR335" s="6" t="s">
        <v>5524</v>
      </c>
    </row>
    <row r="336" spans="1:44" ht="12">
      <c r="A336" s="16" t="s">
        <v>5525</v>
      </c>
      <c r="B336" s="16"/>
      <c r="C336" s="92"/>
      <c r="D336" s="66">
        <v>41870</v>
      </c>
      <c r="E336" s="67" t="s">
        <v>5526</v>
      </c>
      <c r="F336" s="67" t="s">
        <v>5527</v>
      </c>
      <c r="G336" s="86" t="s">
        <v>5528</v>
      </c>
      <c r="H336" s="72"/>
      <c r="I336" s="36" t="s">
        <v>5529</v>
      </c>
      <c r="J336" s="67" t="s">
        <v>5530</v>
      </c>
      <c r="K336" s="10"/>
      <c r="L336" s="10"/>
      <c r="M336" s="44">
        <v>2</v>
      </c>
      <c r="N336" s="73" t="s">
        <v>5531</v>
      </c>
      <c r="O336" s="10"/>
      <c r="P336" s="10"/>
      <c r="Q336" s="10"/>
      <c r="R336" s="10"/>
      <c r="S336" s="10"/>
      <c r="T336" s="10"/>
      <c r="U336" s="10"/>
      <c r="V336" s="10"/>
      <c r="W336" s="67" t="s">
        <v>5532</v>
      </c>
      <c r="X336" s="6" t="s">
        <v>5533</v>
      </c>
      <c r="Y336" s="67" t="s">
        <v>5534</v>
      </c>
      <c r="Z336" s="6" t="s">
        <v>5535</v>
      </c>
      <c r="AA336" s="61"/>
      <c r="AB336" s="61" t="s">
        <v>5536</v>
      </c>
      <c r="AC336" s="75" t="s">
        <v>5537</v>
      </c>
      <c r="AD336" s="76">
        <v>-9.7497299999999996</v>
      </c>
      <c r="AE336" s="77"/>
      <c r="AF336" s="72"/>
      <c r="AG336" s="10"/>
      <c r="AH336" s="10"/>
      <c r="AI336" s="71"/>
      <c r="AJ336" s="61"/>
      <c r="AK336" s="61"/>
    </row>
    <row r="337" spans="1:44" ht="60">
      <c r="A337" s="93" t="s">
        <v>5538</v>
      </c>
      <c r="B337" s="94" t="s">
        <v>5539</v>
      </c>
      <c r="C337" s="95" t="s">
        <v>5540</v>
      </c>
      <c r="D337" s="96">
        <v>41899</v>
      </c>
      <c r="E337" s="93" t="s">
        <v>5541</v>
      </c>
      <c r="F337" s="157" t="s">
        <v>5542</v>
      </c>
      <c r="G337" s="97" t="s">
        <v>5543</v>
      </c>
      <c r="H337" s="94" t="s">
        <v>5544</v>
      </c>
      <c r="I337" s="93" t="s">
        <v>5545</v>
      </c>
      <c r="J337" s="98">
        <v>40</v>
      </c>
      <c r="K337" s="99"/>
      <c r="L337" s="99"/>
      <c r="M337" s="99"/>
      <c r="N337" s="99"/>
      <c r="O337" s="99"/>
      <c r="P337" s="99"/>
      <c r="Q337" s="99"/>
      <c r="R337" s="10"/>
      <c r="S337" s="10"/>
      <c r="T337" s="10"/>
      <c r="U337" s="100">
        <v>41851</v>
      </c>
      <c r="V337" s="101" t="s">
        <v>5546</v>
      </c>
      <c r="W337" s="93" t="s">
        <v>5547</v>
      </c>
      <c r="X337" s="6" t="s">
        <v>5548</v>
      </c>
      <c r="Y337" s="61" t="s">
        <v>5549</v>
      </c>
      <c r="Z337" s="6" t="s">
        <v>5550</v>
      </c>
      <c r="AA337" s="93"/>
      <c r="AB337" s="93" t="s">
        <v>5551</v>
      </c>
      <c r="AC337" s="108" t="s">
        <v>5552</v>
      </c>
      <c r="AD337" s="109">
        <v>-9.7532264000000009</v>
      </c>
      <c r="AE337" s="99"/>
      <c r="AF337" s="99"/>
      <c r="AG337" s="93" t="s">
        <v>5553</v>
      </c>
      <c r="AH337" s="93" t="s">
        <v>5554</v>
      </c>
      <c r="AI337" s="102" t="s">
        <v>5555</v>
      </c>
      <c r="AJ337" s="93"/>
      <c r="AK337" s="157"/>
    </row>
    <row r="338" spans="1:44" ht="12">
      <c r="A338" s="41" t="s">
        <v>5556</v>
      </c>
      <c r="B338" s="122"/>
      <c r="C338" s="139" t="s">
        <v>5557</v>
      </c>
      <c r="D338" s="123">
        <v>41870</v>
      </c>
      <c r="E338" s="124" t="s">
        <v>5558</v>
      </c>
      <c r="F338" s="141" t="s">
        <v>5559</v>
      </c>
      <c r="G338" s="125" t="s">
        <v>5560</v>
      </c>
      <c r="H338" s="140"/>
      <c r="I338" s="124" t="s">
        <v>5561</v>
      </c>
      <c r="J338" s="124" t="s">
        <v>5562</v>
      </c>
      <c r="K338" s="122"/>
      <c r="L338" s="122"/>
      <c r="M338" s="122"/>
      <c r="N338" s="122"/>
      <c r="O338" s="122"/>
      <c r="P338" s="122"/>
      <c r="Q338" s="122"/>
      <c r="R338" s="122"/>
      <c r="S338" s="122"/>
      <c r="T338" s="122"/>
      <c r="U338" s="122"/>
      <c r="V338" s="122"/>
      <c r="W338" s="124" t="s">
        <v>5563</v>
      </c>
      <c r="X338" s="6" t="s">
        <v>5564</v>
      </c>
      <c r="Y338" s="124" t="s">
        <v>5565</v>
      </c>
      <c r="Z338" s="6" t="s">
        <v>5566</v>
      </c>
      <c r="AA338" s="139"/>
      <c r="AB338" s="139" t="s">
        <v>5567</v>
      </c>
      <c r="AC338" s="126" t="s">
        <v>5568</v>
      </c>
      <c r="AD338" s="127">
        <v>-9.8367699999999996</v>
      </c>
      <c r="AE338" s="144"/>
      <c r="AF338" s="140"/>
      <c r="AG338" s="41" t="s">
        <v>5569</v>
      </c>
      <c r="AH338" s="122"/>
      <c r="AI338" s="128"/>
      <c r="AJ338" s="82"/>
      <c r="AK338" s="82"/>
      <c r="AL338" s="47"/>
      <c r="AM338" s="47"/>
      <c r="AN338" s="47"/>
      <c r="AO338" s="47"/>
      <c r="AP338" s="47"/>
      <c r="AQ338" s="47"/>
      <c r="AR338" s="47"/>
    </row>
    <row r="339" spans="1:44" ht="12">
      <c r="A339" s="16" t="s">
        <v>5570</v>
      </c>
      <c r="B339" s="10"/>
      <c r="C339" s="92"/>
      <c r="D339" s="66">
        <v>41870</v>
      </c>
      <c r="E339" s="67" t="s">
        <v>5571</v>
      </c>
      <c r="F339" s="67" t="s">
        <v>5572</v>
      </c>
      <c r="G339" s="86" t="s">
        <v>5573</v>
      </c>
      <c r="H339" s="72"/>
      <c r="I339" s="67" t="s">
        <v>5574</v>
      </c>
      <c r="J339" s="67" t="s">
        <v>5575</v>
      </c>
      <c r="K339" s="10"/>
      <c r="L339" s="10"/>
      <c r="M339" s="10"/>
      <c r="N339" s="10"/>
      <c r="O339" s="10"/>
      <c r="P339" s="10"/>
      <c r="Q339" s="10"/>
      <c r="R339" s="10"/>
      <c r="S339" s="10"/>
      <c r="T339" s="10"/>
      <c r="U339" s="10"/>
      <c r="V339" s="10"/>
      <c r="W339" s="67" t="s">
        <v>5576</v>
      </c>
      <c r="X339" s="6" t="s">
        <v>5577</v>
      </c>
      <c r="Y339" s="67" t="s">
        <v>5578</v>
      </c>
      <c r="Z339" s="6" t="s">
        <v>5579</v>
      </c>
      <c r="AA339" s="92"/>
      <c r="AB339" s="92"/>
      <c r="AC339" s="75" t="s">
        <v>5580</v>
      </c>
      <c r="AD339" s="76">
        <v>-9.7600300000000004</v>
      </c>
      <c r="AE339" s="77"/>
      <c r="AF339" s="72"/>
      <c r="AG339" s="10"/>
      <c r="AH339" s="10"/>
      <c r="AI339" s="71"/>
      <c r="AJ339" s="61"/>
      <c r="AK339" s="61"/>
    </row>
    <row r="340" spans="1:44" ht="12">
      <c r="A340" s="16" t="s">
        <v>5581</v>
      </c>
      <c r="B340" s="10"/>
      <c r="C340" s="92"/>
      <c r="D340" s="66">
        <v>41870</v>
      </c>
      <c r="E340" s="67" t="s">
        <v>5582</v>
      </c>
      <c r="F340" s="67" t="s">
        <v>5583</v>
      </c>
      <c r="G340" s="86" t="s">
        <v>5584</v>
      </c>
      <c r="H340" s="72"/>
      <c r="I340" s="67" t="s">
        <v>5585</v>
      </c>
      <c r="J340" s="67" t="s">
        <v>5586</v>
      </c>
      <c r="K340" s="10"/>
      <c r="L340" s="10"/>
      <c r="M340" s="10"/>
      <c r="N340" s="10"/>
      <c r="O340" s="10"/>
      <c r="P340" s="10"/>
      <c r="Q340" s="10"/>
      <c r="R340" s="10"/>
      <c r="S340" s="10"/>
      <c r="T340" s="10"/>
      <c r="U340" s="10"/>
      <c r="V340" s="10"/>
      <c r="W340" s="67" t="s">
        <v>5587</v>
      </c>
      <c r="X340" s="6" t="s">
        <v>5588</v>
      </c>
      <c r="Y340" s="67" t="s">
        <v>5589</v>
      </c>
      <c r="Z340" s="6" t="s">
        <v>5590</v>
      </c>
      <c r="AA340" s="92"/>
      <c r="AB340" s="92"/>
      <c r="AC340" s="75" t="s">
        <v>5591</v>
      </c>
      <c r="AD340" s="76">
        <v>-9.7269000000000005</v>
      </c>
      <c r="AE340" s="77"/>
      <c r="AF340" s="72"/>
      <c r="AG340" s="10"/>
      <c r="AH340" s="10"/>
      <c r="AI340" s="71"/>
      <c r="AJ340" s="61"/>
      <c r="AK340" s="61"/>
    </row>
    <row r="341" spans="1:44" ht="12">
      <c r="A341" s="16" t="s">
        <v>5592</v>
      </c>
      <c r="B341" s="10"/>
      <c r="C341" s="74" t="s">
        <v>5593</v>
      </c>
      <c r="D341" s="66">
        <v>41870</v>
      </c>
      <c r="E341" s="67" t="s">
        <v>5594</v>
      </c>
      <c r="F341" s="67" t="s">
        <v>5595</v>
      </c>
      <c r="G341" s="86" t="s">
        <v>5596</v>
      </c>
      <c r="H341" s="72"/>
      <c r="I341" s="36" t="s">
        <v>5597</v>
      </c>
      <c r="J341" s="67" t="s">
        <v>5598</v>
      </c>
      <c r="K341" s="10"/>
      <c r="L341" s="10"/>
      <c r="M341" s="10"/>
      <c r="N341" s="10"/>
      <c r="O341" s="10"/>
      <c r="P341" s="10"/>
      <c r="Q341" s="10"/>
      <c r="R341" s="10"/>
      <c r="S341" s="10"/>
      <c r="T341" s="10"/>
      <c r="U341" s="10"/>
      <c r="V341" s="10"/>
      <c r="W341" s="67" t="s">
        <v>5599</v>
      </c>
      <c r="X341" s="6" t="s">
        <v>5600</v>
      </c>
      <c r="Y341" s="67" t="s">
        <v>5601</v>
      </c>
      <c r="Z341" s="6" t="s">
        <v>5602</v>
      </c>
      <c r="AA341" s="92"/>
      <c r="AB341" s="92"/>
      <c r="AC341" s="75" t="s">
        <v>5603</v>
      </c>
      <c r="AD341" s="76">
        <v>-9.8766700000000007</v>
      </c>
      <c r="AE341" s="77"/>
      <c r="AF341" s="72"/>
      <c r="AG341" s="10"/>
      <c r="AH341" s="10"/>
      <c r="AI341" s="71"/>
      <c r="AJ341" s="61"/>
      <c r="AK341" s="61"/>
    </row>
    <row r="342" spans="1:44" ht="12">
      <c r="A342" s="16" t="s">
        <v>5604</v>
      </c>
      <c r="B342" s="10"/>
      <c r="C342" s="92"/>
      <c r="D342" s="66">
        <v>41870</v>
      </c>
      <c r="E342" s="67" t="s">
        <v>5605</v>
      </c>
      <c r="F342" s="67" t="s">
        <v>5606</v>
      </c>
      <c r="G342" s="86" t="s">
        <v>5607</v>
      </c>
      <c r="H342" s="72"/>
      <c r="I342" s="67" t="s">
        <v>5608</v>
      </c>
      <c r="J342" s="67" t="s">
        <v>5609</v>
      </c>
      <c r="K342" s="10"/>
      <c r="L342" s="10"/>
      <c r="M342" s="10"/>
      <c r="N342" s="10"/>
      <c r="O342" s="10"/>
      <c r="P342" s="10"/>
      <c r="Q342" s="10"/>
      <c r="R342" s="10"/>
      <c r="S342" s="10"/>
      <c r="T342" s="10"/>
      <c r="U342" s="10"/>
      <c r="V342" s="10"/>
      <c r="W342" s="67" t="s">
        <v>5610</v>
      </c>
      <c r="X342" s="6" t="s">
        <v>5611</v>
      </c>
      <c r="Y342" s="67" t="s">
        <v>5612</v>
      </c>
      <c r="Z342" s="6" t="s">
        <v>5613</v>
      </c>
      <c r="AA342" s="92"/>
      <c r="AB342" s="92"/>
      <c r="AC342" s="75" t="s">
        <v>5614</v>
      </c>
      <c r="AD342" s="76">
        <v>-9.9024999999999999</v>
      </c>
      <c r="AE342" s="77"/>
      <c r="AF342" s="72"/>
      <c r="AG342" s="10"/>
      <c r="AH342" s="10"/>
      <c r="AI342" s="71"/>
      <c r="AJ342" s="61"/>
      <c r="AK342" s="61"/>
    </row>
    <row r="343" spans="1:44" ht="12">
      <c r="A343" s="16" t="s">
        <v>5615</v>
      </c>
      <c r="B343" s="10"/>
      <c r="C343" s="92"/>
      <c r="D343" s="66">
        <v>41870</v>
      </c>
      <c r="E343" s="67" t="s">
        <v>5616</v>
      </c>
      <c r="F343" s="67" t="s">
        <v>5617</v>
      </c>
      <c r="G343" s="86" t="s">
        <v>5618</v>
      </c>
      <c r="H343" s="72"/>
      <c r="I343" s="67" t="s">
        <v>5619</v>
      </c>
      <c r="J343" s="67" t="s">
        <v>5620</v>
      </c>
      <c r="K343" s="10"/>
      <c r="L343" s="10"/>
      <c r="M343" s="10"/>
      <c r="N343" s="10"/>
      <c r="O343" s="10"/>
      <c r="P343" s="10"/>
      <c r="Q343" s="10"/>
      <c r="R343" s="10"/>
      <c r="S343" s="10"/>
      <c r="T343" s="10"/>
      <c r="U343" s="10"/>
      <c r="V343" s="10"/>
      <c r="W343" s="67" t="s">
        <v>5621</v>
      </c>
      <c r="X343" s="6" t="s">
        <v>5622</v>
      </c>
      <c r="Y343" s="67" t="s">
        <v>5623</v>
      </c>
      <c r="Z343" s="6" t="s">
        <v>5624</v>
      </c>
      <c r="AA343" s="92"/>
      <c r="AB343" s="92"/>
      <c r="AC343" s="75" t="s">
        <v>5625</v>
      </c>
      <c r="AD343" s="76">
        <v>-9.7560099999999998</v>
      </c>
      <c r="AE343" s="77"/>
      <c r="AF343" s="72"/>
      <c r="AG343" s="10"/>
      <c r="AH343" s="10"/>
      <c r="AI343" s="71"/>
      <c r="AJ343" s="61"/>
      <c r="AK343" s="61"/>
    </row>
    <row r="344" spans="1:44" ht="12">
      <c r="A344" s="16" t="s">
        <v>5626</v>
      </c>
      <c r="B344" s="16" t="s">
        <v>5627</v>
      </c>
      <c r="C344" s="92"/>
      <c r="D344" s="66">
        <v>41870</v>
      </c>
      <c r="E344" s="67" t="s">
        <v>5628</v>
      </c>
      <c r="F344" s="36" t="s">
        <v>5629</v>
      </c>
      <c r="G344" s="86" t="s">
        <v>5630</v>
      </c>
      <c r="H344" s="72"/>
      <c r="I344" s="67" t="s">
        <v>5631</v>
      </c>
      <c r="J344" s="67" t="s">
        <v>5632</v>
      </c>
      <c r="K344" s="10"/>
      <c r="L344" s="10"/>
      <c r="M344" s="10"/>
      <c r="N344" s="10"/>
      <c r="O344" s="10"/>
      <c r="P344" s="10"/>
      <c r="Q344" s="10"/>
      <c r="R344" s="10"/>
      <c r="S344" s="10"/>
      <c r="T344" s="10"/>
      <c r="U344" s="10"/>
      <c r="V344" s="10"/>
      <c r="W344" s="67" t="s">
        <v>5633</v>
      </c>
      <c r="X344" s="6" t="s">
        <v>5634</v>
      </c>
      <c r="Y344" s="67" t="s">
        <v>5635</v>
      </c>
      <c r="Z344" s="1" t="s">
        <v>5636</v>
      </c>
      <c r="AA344" s="67"/>
      <c r="AB344" s="67" t="s">
        <v>5637</v>
      </c>
      <c r="AC344" s="75" t="s">
        <v>5638</v>
      </c>
      <c r="AD344" s="76">
        <v>-9.7141000000000002</v>
      </c>
      <c r="AE344" s="77"/>
      <c r="AF344" s="72"/>
      <c r="AG344" s="10"/>
      <c r="AH344" s="10"/>
      <c r="AI344" s="71"/>
      <c r="AJ344" s="61"/>
      <c r="AK344" s="61"/>
    </row>
    <row r="345" spans="1:44" ht="12">
      <c r="A345" s="16" t="s">
        <v>5639</v>
      </c>
      <c r="C345" s="10"/>
      <c r="D345" s="10"/>
      <c r="E345" s="82" t="s">
        <v>5640</v>
      </c>
      <c r="F345" s="61" t="s">
        <v>5641</v>
      </c>
      <c r="G345" s="86" t="s">
        <v>5642</v>
      </c>
      <c r="I345" s="36" t="s">
        <v>5643</v>
      </c>
      <c r="J345" s="10"/>
      <c r="L345" s="10"/>
      <c r="M345" s="44">
        <v>0</v>
      </c>
      <c r="N345" s="73"/>
      <c r="R345" s="10"/>
      <c r="S345" s="10"/>
      <c r="T345" s="10"/>
      <c r="U345" s="10"/>
      <c r="V345" s="10"/>
      <c r="W345" s="67" t="s">
        <v>5644</v>
      </c>
      <c r="X345" s="6" t="s">
        <v>5645</v>
      </c>
      <c r="Y345" s="61" t="s">
        <v>5646</v>
      </c>
      <c r="Z345" s="1" t="s">
        <v>5647</v>
      </c>
      <c r="AA345" s="61"/>
      <c r="AB345" s="61" t="s">
        <v>5648</v>
      </c>
      <c r="AC345" s="80" t="s">
        <v>5649</v>
      </c>
      <c r="AD345" s="81">
        <v>-9.6477946980000002</v>
      </c>
      <c r="AE345" s="77"/>
      <c r="AG345" s="10"/>
      <c r="AI345" s="71"/>
      <c r="AJ345" s="61"/>
      <c r="AL345" s="6" t="s">
        <v>5650</v>
      </c>
      <c r="AM345" s="44">
        <v>11</v>
      </c>
      <c r="AN345" s="6" t="s">
        <v>5651</v>
      </c>
      <c r="AO345" s="6" t="s">
        <v>5652</v>
      </c>
      <c r="AP345" s="34" t="s">
        <v>5653</v>
      </c>
      <c r="AQ345" s="6" t="s">
        <v>5654</v>
      </c>
      <c r="AR345" s="6" t="s">
        <v>5655</v>
      </c>
    </row>
    <row r="346" spans="1:44" ht="12">
      <c r="A346" s="16" t="s">
        <v>5656</v>
      </c>
      <c r="B346" s="10"/>
      <c r="C346" s="74" t="s">
        <v>5657</v>
      </c>
      <c r="D346" s="111" t="s">
        <v>5658</v>
      </c>
      <c r="E346" s="67" t="s">
        <v>5659</v>
      </c>
      <c r="F346" s="67" t="s">
        <v>5660</v>
      </c>
      <c r="G346" s="86" t="s">
        <v>5661</v>
      </c>
      <c r="H346" s="72"/>
      <c r="I346" s="67" t="s">
        <v>5662</v>
      </c>
      <c r="J346" s="67" t="s">
        <v>5663</v>
      </c>
      <c r="K346" s="10"/>
      <c r="L346" s="10"/>
      <c r="M346" s="10"/>
      <c r="N346" s="10"/>
      <c r="O346" s="10"/>
      <c r="P346" s="10"/>
      <c r="Q346" s="10"/>
      <c r="R346" s="10"/>
      <c r="S346" s="10"/>
      <c r="T346" s="10"/>
      <c r="U346" s="10"/>
      <c r="V346" s="10"/>
      <c r="W346" s="67" t="s">
        <v>5664</v>
      </c>
      <c r="X346" s="6" t="s">
        <v>5665</v>
      </c>
      <c r="Y346" s="67" t="s">
        <v>5666</v>
      </c>
      <c r="Z346" s="1" t="s">
        <v>5667</v>
      </c>
      <c r="AA346" s="74"/>
      <c r="AB346" s="74" t="s">
        <v>5668</v>
      </c>
      <c r="AC346" s="75" t="s">
        <v>5669</v>
      </c>
      <c r="AD346" s="76">
        <v>-9.4587599999999998</v>
      </c>
      <c r="AE346" s="77"/>
      <c r="AF346" s="72"/>
      <c r="AG346" s="16" t="s">
        <v>5670</v>
      </c>
      <c r="AH346" s="10"/>
      <c r="AI346" s="71"/>
      <c r="AJ346" s="61"/>
      <c r="AK346" s="61"/>
    </row>
    <row r="347" spans="1:44" ht="12">
      <c r="A347" s="16" t="s">
        <v>5671</v>
      </c>
      <c r="C347" s="10"/>
      <c r="D347" s="10"/>
      <c r="E347" s="82" t="s">
        <v>5672</v>
      </c>
      <c r="F347" s="61" t="s">
        <v>5673</v>
      </c>
      <c r="G347" s="6"/>
      <c r="I347" s="10"/>
      <c r="J347" s="10"/>
      <c r="L347" s="10"/>
      <c r="M347" s="44">
        <v>0</v>
      </c>
      <c r="N347" s="73" t="s">
        <v>5674</v>
      </c>
      <c r="P347" s="6" t="s">
        <v>5675</v>
      </c>
      <c r="R347" s="10"/>
      <c r="S347" s="10"/>
      <c r="T347" s="10"/>
      <c r="U347" s="10"/>
      <c r="V347" s="10"/>
      <c r="W347" s="86" t="s">
        <v>5676</v>
      </c>
      <c r="X347" s="6" t="s">
        <v>5677</v>
      </c>
      <c r="Y347" s="61" t="s">
        <v>5678</v>
      </c>
      <c r="Z347" s="6" t="s">
        <v>5679</v>
      </c>
      <c r="AA347" s="61"/>
      <c r="AB347" s="61" t="s">
        <v>5680</v>
      </c>
      <c r="AC347" s="80" t="s">
        <v>5681</v>
      </c>
      <c r="AD347" s="81">
        <v>-9.4585798509999996</v>
      </c>
      <c r="AG347" s="10"/>
      <c r="AI347" s="71"/>
      <c r="AJ347" s="61"/>
      <c r="AL347" s="6" t="s">
        <v>5682</v>
      </c>
      <c r="AM347" s="44">
        <v>11</v>
      </c>
      <c r="AN347" s="6" t="s">
        <v>5683</v>
      </c>
      <c r="AO347" s="6" t="s">
        <v>5684</v>
      </c>
      <c r="AP347" s="34" t="s">
        <v>5685</v>
      </c>
      <c r="AQ347" s="6" t="s">
        <v>5686</v>
      </c>
      <c r="AR347" s="6" t="s">
        <v>5687</v>
      </c>
    </row>
    <row r="348" spans="1:44" ht="12">
      <c r="A348" s="16" t="s">
        <v>5688</v>
      </c>
      <c r="C348" s="10"/>
      <c r="D348" s="10"/>
      <c r="E348" s="82" t="s">
        <v>5689</v>
      </c>
      <c r="F348" s="61" t="s">
        <v>5690</v>
      </c>
      <c r="G348" s="86" t="s">
        <v>5691</v>
      </c>
      <c r="I348" s="67" t="s">
        <v>5692</v>
      </c>
      <c r="J348" s="10"/>
      <c r="L348" s="10"/>
      <c r="M348" s="44">
        <v>0</v>
      </c>
      <c r="N348" s="73"/>
      <c r="R348" s="10"/>
      <c r="S348" s="10"/>
      <c r="T348" s="10"/>
      <c r="U348" s="10"/>
      <c r="V348" s="10"/>
      <c r="W348" s="67" t="s">
        <v>5693</v>
      </c>
      <c r="X348" s="6" t="s">
        <v>5694</v>
      </c>
      <c r="Y348" s="61" t="s">
        <v>5695</v>
      </c>
      <c r="Z348" s="1" t="s">
        <v>5696</v>
      </c>
      <c r="AA348" s="61"/>
      <c r="AB348" s="61" t="s">
        <v>5697</v>
      </c>
      <c r="AC348" s="80" t="s">
        <v>5698</v>
      </c>
      <c r="AD348" s="81">
        <v>-9.4678578289999997</v>
      </c>
      <c r="AG348" s="10"/>
      <c r="AI348" s="71"/>
      <c r="AJ348" s="61"/>
      <c r="AL348" s="6" t="s">
        <v>5699</v>
      </c>
      <c r="AM348" s="44">
        <v>11</v>
      </c>
      <c r="AN348" s="6" t="s">
        <v>5700</v>
      </c>
      <c r="AO348" s="6" t="s">
        <v>5701</v>
      </c>
      <c r="AP348" s="34" t="s">
        <v>5702</v>
      </c>
      <c r="AQ348" s="6" t="s">
        <v>5703</v>
      </c>
      <c r="AR348" s="6" t="s">
        <v>5704</v>
      </c>
    </row>
    <row r="349" spans="1:44" ht="12">
      <c r="A349" s="16" t="s">
        <v>5705</v>
      </c>
      <c r="C349" s="16" t="s">
        <v>5706</v>
      </c>
      <c r="D349" s="66">
        <v>41870</v>
      </c>
      <c r="E349" s="61" t="s">
        <v>5707</v>
      </c>
      <c r="F349" s="61" t="s">
        <v>5708</v>
      </c>
      <c r="G349" s="86" t="s">
        <v>5709</v>
      </c>
      <c r="H349" s="72"/>
      <c r="I349" s="67" t="s">
        <v>5710</v>
      </c>
      <c r="J349" s="67" t="s">
        <v>5711</v>
      </c>
      <c r="L349" s="10"/>
      <c r="N349" s="73"/>
      <c r="P349" s="6" t="s">
        <v>5712</v>
      </c>
      <c r="R349" s="10"/>
      <c r="S349" s="10"/>
      <c r="T349" s="10"/>
      <c r="U349" s="10"/>
      <c r="V349" s="10"/>
      <c r="W349" s="16" t="s">
        <v>5713</v>
      </c>
      <c r="X349" s="6" t="s">
        <v>5714</v>
      </c>
      <c r="Y349" s="61" t="s">
        <v>5715</v>
      </c>
      <c r="Z349" s="1" t="s">
        <v>5716</v>
      </c>
      <c r="AA349" s="61"/>
      <c r="AB349" s="61" t="s">
        <v>5717</v>
      </c>
      <c r="AC349" s="80" t="s">
        <v>5718</v>
      </c>
      <c r="AD349" s="81">
        <v>-9.5436035229999998</v>
      </c>
      <c r="AG349" s="10"/>
      <c r="AI349" s="71"/>
      <c r="AJ349" s="61"/>
      <c r="AL349" s="6" t="s">
        <v>5719</v>
      </c>
      <c r="AM349" s="44">
        <v>11</v>
      </c>
      <c r="AN349" s="6" t="s">
        <v>5720</v>
      </c>
      <c r="AO349" s="6" t="s">
        <v>5721</v>
      </c>
      <c r="AP349" s="34" t="s">
        <v>5722</v>
      </c>
      <c r="AQ349" s="6" t="s">
        <v>5723</v>
      </c>
      <c r="AR349" s="6" t="s">
        <v>5724</v>
      </c>
    </row>
    <row r="350" spans="1:44" ht="12">
      <c r="A350" s="16" t="s">
        <v>5725</v>
      </c>
      <c r="C350" s="10"/>
      <c r="D350" s="10"/>
      <c r="E350" s="82" t="s">
        <v>5726</v>
      </c>
      <c r="F350" s="61" t="s">
        <v>5727</v>
      </c>
      <c r="G350" s="6"/>
      <c r="I350" s="10"/>
      <c r="J350" s="10"/>
      <c r="L350" s="10"/>
      <c r="M350" s="44">
        <v>0</v>
      </c>
      <c r="N350" s="73"/>
      <c r="R350" s="10"/>
      <c r="S350" s="10"/>
      <c r="T350" s="10"/>
      <c r="U350" s="10"/>
      <c r="V350" s="10"/>
      <c r="W350" s="16" t="s">
        <v>5728</v>
      </c>
      <c r="X350" s="6" t="s">
        <v>5729</v>
      </c>
      <c r="Y350" s="61" t="s">
        <v>5730</v>
      </c>
      <c r="Z350" s="1" t="s">
        <v>5731</v>
      </c>
      <c r="AA350" s="61"/>
      <c r="AB350" s="61" t="s">
        <v>5732</v>
      </c>
      <c r="AC350" s="80" t="s">
        <v>5733</v>
      </c>
      <c r="AD350" s="81">
        <v>-9.4129051080000004</v>
      </c>
      <c r="AG350" s="10"/>
      <c r="AI350" s="71"/>
      <c r="AJ350" s="61"/>
      <c r="AL350" s="6" t="s">
        <v>5734</v>
      </c>
      <c r="AM350" s="44">
        <v>11</v>
      </c>
      <c r="AN350" s="6" t="s">
        <v>5735</v>
      </c>
      <c r="AO350" s="6" t="s">
        <v>5736</v>
      </c>
      <c r="AP350" s="34" t="s">
        <v>5737</v>
      </c>
      <c r="AQ350" s="6" t="s">
        <v>5738</v>
      </c>
      <c r="AR350" s="6" t="s">
        <v>5739</v>
      </c>
    </row>
    <row r="351" spans="1:44" ht="12">
      <c r="A351" s="16" t="s">
        <v>5740</v>
      </c>
      <c r="C351" s="16" t="s">
        <v>5741</v>
      </c>
      <c r="D351" s="66">
        <v>41870</v>
      </c>
      <c r="E351" s="61" t="s">
        <v>5742</v>
      </c>
      <c r="F351" s="61" t="s">
        <v>5743</v>
      </c>
      <c r="G351" s="86" t="s">
        <v>5744</v>
      </c>
      <c r="H351" s="72"/>
      <c r="I351" s="67" t="s">
        <v>5745</v>
      </c>
      <c r="J351" s="10"/>
      <c r="L351" s="10"/>
      <c r="M351" s="44">
        <v>0</v>
      </c>
      <c r="N351" s="73"/>
      <c r="P351" s="6" t="s">
        <v>5746</v>
      </c>
      <c r="R351" s="10"/>
      <c r="S351" s="10"/>
      <c r="T351" s="10"/>
      <c r="U351" s="10"/>
      <c r="V351" s="10"/>
      <c r="W351" s="16" t="s">
        <v>5747</v>
      </c>
      <c r="X351" s="6" t="s">
        <v>5748</v>
      </c>
      <c r="Y351" s="61" t="s">
        <v>5749</v>
      </c>
      <c r="Z351" s="1" t="s">
        <v>5750</v>
      </c>
      <c r="AA351" s="61"/>
      <c r="AB351" s="61" t="s">
        <v>5751</v>
      </c>
      <c r="AC351" s="80" t="s">
        <v>5752</v>
      </c>
      <c r="AD351" s="81">
        <v>-9.6350269809999993</v>
      </c>
      <c r="AG351" s="10"/>
      <c r="AH351" s="9" t="s">
        <v>5753</v>
      </c>
      <c r="AI351" s="71"/>
      <c r="AJ351" s="61"/>
      <c r="AL351" s="6" t="s">
        <v>5754</v>
      </c>
      <c r="AM351" s="44">
        <v>11</v>
      </c>
      <c r="AN351" s="6" t="s">
        <v>5755</v>
      </c>
      <c r="AO351" s="6" t="s">
        <v>5756</v>
      </c>
      <c r="AP351" s="34" t="s">
        <v>5757</v>
      </c>
      <c r="AQ351" s="6" t="s">
        <v>5758</v>
      </c>
      <c r="AR351" s="6" t="s">
        <v>5759</v>
      </c>
    </row>
    <row r="352" spans="1:44" ht="12">
      <c r="A352" s="16" t="s">
        <v>5760</v>
      </c>
      <c r="B352" s="10"/>
      <c r="C352" s="74" t="s">
        <v>5761</v>
      </c>
      <c r="D352" s="66">
        <v>41870</v>
      </c>
      <c r="E352" s="67" t="s">
        <v>5762</v>
      </c>
      <c r="F352" s="67" t="s">
        <v>5763</v>
      </c>
      <c r="G352" s="86" t="s">
        <v>5764</v>
      </c>
      <c r="H352" s="72"/>
      <c r="I352" s="67" t="s">
        <v>5765</v>
      </c>
      <c r="J352" s="67" t="s">
        <v>5766</v>
      </c>
      <c r="K352" s="10"/>
      <c r="L352" s="10"/>
      <c r="M352" s="10"/>
      <c r="N352" s="10"/>
      <c r="O352" s="10"/>
      <c r="P352" s="10"/>
      <c r="Q352" s="10"/>
      <c r="R352" s="10"/>
      <c r="S352" s="10"/>
      <c r="T352" s="10"/>
      <c r="U352" s="10"/>
      <c r="V352" s="10"/>
      <c r="W352" s="67" t="s">
        <v>5767</v>
      </c>
      <c r="X352" s="6" t="s">
        <v>5768</v>
      </c>
      <c r="Y352" s="67" t="s">
        <v>5769</v>
      </c>
      <c r="Z352" s="1" t="s">
        <v>5770</v>
      </c>
      <c r="AA352" s="67"/>
      <c r="AB352" s="67" t="s">
        <v>5771</v>
      </c>
      <c r="AC352" s="75" t="s">
        <v>5772</v>
      </c>
      <c r="AD352" s="76">
        <v>-9.5882100000000001</v>
      </c>
      <c r="AE352" s="77"/>
      <c r="AF352" s="72"/>
      <c r="AG352" s="16"/>
      <c r="AH352" s="10"/>
      <c r="AI352" s="71"/>
      <c r="AJ352" s="61"/>
      <c r="AK352" s="61"/>
    </row>
    <row r="353" spans="1:44" ht="12">
      <c r="A353" s="16" t="s">
        <v>5773</v>
      </c>
      <c r="B353" s="16" t="s">
        <v>5774</v>
      </c>
      <c r="C353" s="92"/>
      <c r="D353" s="66">
        <v>41870</v>
      </c>
      <c r="E353" s="67" t="s">
        <v>5775</v>
      </c>
      <c r="F353" s="36" t="s">
        <v>5776</v>
      </c>
      <c r="G353" s="86" t="s">
        <v>5777</v>
      </c>
      <c r="H353" s="72"/>
      <c r="I353" s="67" t="s">
        <v>5778</v>
      </c>
      <c r="J353" s="67" t="s">
        <v>5779</v>
      </c>
      <c r="K353" s="10"/>
      <c r="L353" s="10"/>
      <c r="M353" s="44">
        <v>1</v>
      </c>
      <c r="N353" s="73" t="s">
        <v>5780</v>
      </c>
      <c r="P353" s="6" t="s">
        <v>5781</v>
      </c>
      <c r="Q353" s="10"/>
      <c r="R353" s="10"/>
      <c r="S353" s="10"/>
      <c r="T353" s="10"/>
      <c r="U353" s="10"/>
      <c r="V353" s="10"/>
      <c r="W353" s="67" t="s">
        <v>5782</v>
      </c>
      <c r="X353" s="6" t="s">
        <v>5783</v>
      </c>
      <c r="Y353" s="67" t="s">
        <v>5784</v>
      </c>
      <c r="Z353" s="1" t="s">
        <v>5785</v>
      </c>
      <c r="AA353" s="92"/>
      <c r="AB353" s="92"/>
      <c r="AC353" s="75" t="s">
        <v>5786</v>
      </c>
      <c r="AD353" s="76">
        <v>-9.4325899999999994</v>
      </c>
      <c r="AE353" s="77"/>
      <c r="AF353" s="72"/>
      <c r="AG353" s="10"/>
      <c r="AH353" s="10"/>
      <c r="AI353" s="71"/>
      <c r="AJ353" s="61"/>
      <c r="AK353" s="61"/>
      <c r="AL353" s="6" t="s">
        <v>5787</v>
      </c>
      <c r="AM353" s="44">
        <v>11</v>
      </c>
      <c r="AN353" s="6" t="s">
        <v>5788</v>
      </c>
      <c r="AO353" s="6" t="s">
        <v>5789</v>
      </c>
      <c r="AP353" s="34" t="s">
        <v>5790</v>
      </c>
      <c r="AQ353" s="6" t="s">
        <v>5791</v>
      </c>
      <c r="AR353" s="6" t="s">
        <v>5792</v>
      </c>
    </row>
    <row r="354" spans="1:44" ht="12">
      <c r="A354" s="16" t="s">
        <v>5793</v>
      </c>
      <c r="B354" s="10"/>
      <c r="C354" s="92"/>
      <c r="D354" s="66">
        <v>41870</v>
      </c>
      <c r="E354" s="67" t="s">
        <v>5794</v>
      </c>
      <c r="F354" s="67" t="s">
        <v>5795</v>
      </c>
      <c r="G354" s="86" t="s">
        <v>5796</v>
      </c>
      <c r="H354" s="72"/>
      <c r="I354" s="67" t="s">
        <v>5797</v>
      </c>
      <c r="J354" s="67" t="s">
        <v>5798</v>
      </c>
      <c r="K354" s="10"/>
      <c r="L354" s="10"/>
      <c r="M354" s="10"/>
      <c r="N354" s="10"/>
      <c r="O354" s="10"/>
      <c r="P354" s="10"/>
      <c r="Q354" s="10"/>
      <c r="R354" s="10"/>
      <c r="S354" s="10"/>
      <c r="T354" s="10"/>
      <c r="U354" s="10"/>
      <c r="V354" s="10"/>
      <c r="W354" s="67" t="s">
        <v>5799</v>
      </c>
      <c r="X354" s="6" t="s">
        <v>5800</v>
      </c>
      <c r="Y354" s="67" t="s">
        <v>5801</v>
      </c>
      <c r="Z354" s="1" t="s">
        <v>5802</v>
      </c>
      <c r="AA354" s="92"/>
      <c r="AB354" s="92"/>
      <c r="AC354" s="75" t="s">
        <v>5803</v>
      </c>
      <c r="AD354" s="76">
        <v>-9.4682200000000005</v>
      </c>
      <c r="AE354" s="77"/>
      <c r="AF354" s="72"/>
      <c r="AG354" s="10"/>
      <c r="AH354" s="10"/>
      <c r="AI354" s="71"/>
      <c r="AJ354" s="61"/>
      <c r="AK354" s="61"/>
    </row>
    <row r="355" spans="1:44" ht="12">
      <c r="A355" s="16" t="s">
        <v>5804</v>
      </c>
      <c r="B355" s="10"/>
      <c r="C355" s="92"/>
      <c r="D355" s="66">
        <v>41870</v>
      </c>
      <c r="E355" s="67" t="s">
        <v>5805</v>
      </c>
      <c r="F355" s="67" t="s">
        <v>5806</v>
      </c>
      <c r="G355" s="86" t="s">
        <v>5807</v>
      </c>
      <c r="H355" s="72"/>
      <c r="I355" s="67" t="s">
        <v>5808</v>
      </c>
      <c r="J355" s="67" t="s">
        <v>5809</v>
      </c>
      <c r="K355" s="10"/>
      <c r="L355" s="10"/>
      <c r="M355" s="10"/>
      <c r="N355" s="10"/>
      <c r="O355" s="10"/>
      <c r="P355" s="10"/>
      <c r="Q355" s="10"/>
      <c r="R355" s="10"/>
      <c r="S355" s="10"/>
      <c r="T355" s="10"/>
      <c r="U355" s="10"/>
      <c r="V355" s="10"/>
      <c r="W355" s="67" t="s">
        <v>5810</v>
      </c>
      <c r="X355" s="6" t="s">
        <v>5811</v>
      </c>
      <c r="Y355" s="67" t="s">
        <v>5812</v>
      </c>
      <c r="Z355" s="1" t="s">
        <v>5813</v>
      </c>
      <c r="AA355" s="92"/>
      <c r="AB355" s="92"/>
      <c r="AC355" s="75" t="s">
        <v>5814</v>
      </c>
      <c r="AD355" s="76">
        <v>-9.4016000000000002</v>
      </c>
      <c r="AE355" s="77"/>
      <c r="AF355" s="72"/>
      <c r="AG355" s="10"/>
      <c r="AH355" s="10"/>
      <c r="AI355" s="71"/>
      <c r="AJ355" s="61"/>
      <c r="AK355" s="61"/>
    </row>
    <row r="356" spans="1:44" ht="12">
      <c r="A356" s="16" t="s">
        <v>5815</v>
      </c>
      <c r="B356" s="10"/>
      <c r="C356" s="10"/>
      <c r="D356" s="10"/>
      <c r="E356" s="41" t="s">
        <v>5816</v>
      </c>
      <c r="F356" s="67" t="s">
        <v>5817</v>
      </c>
      <c r="G356" s="86" t="s">
        <v>5818</v>
      </c>
      <c r="H356" s="10"/>
      <c r="I356" s="67" t="s">
        <v>5819</v>
      </c>
      <c r="J356" s="10"/>
      <c r="K356" s="10"/>
      <c r="L356" s="10"/>
      <c r="M356" s="10"/>
      <c r="N356" s="10"/>
      <c r="O356" s="10"/>
      <c r="P356" s="10"/>
      <c r="Q356" s="10"/>
      <c r="R356" s="10"/>
      <c r="S356" s="10"/>
      <c r="T356" s="10"/>
      <c r="U356" s="10"/>
      <c r="V356" s="10"/>
      <c r="W356" s="67" t="s">
        <v>5820</v>
      </c>
      <c r="X356" s="1" t="s">
        <v>5821</v>
      </c>
      <c r="Y356" s="150" t="s">
        <v>5822</v>
      </c>
      <c r="Z356" s="1" t="s">
        <v>5823</v>
      </c>
      <c r="AA356" s="67"/>
      <c r="AB356" s="67" t="s">
        <v>5824</v>
      </c>
      <c r="AC356" s="68" t="s">
        <v>5825</v>
      </c>
      <c r="AD356" s="85">
        <v>-10.3065</v>
      </c>
      <c r="AE356" s="10"/>
      <c r="AF356" s="10"/>
      <c r="AG356" s="10"/>
      <c r="AH356" s="15" t="s">
        <v>5826</v>
      </c>
      <c r="AI356" s="71"/>
      <c r="AJ356" s="61"/>
      <c r="AK356" s="61"/>
    </row>
    <row r="357" spans="1:44" ht="12">
      <c r="A357" s="16" t="s">
        <v>5827</v>
      </c>
      <c r="B357" s="1" t="s">
        <v>5828</v>
      </c>
      <c r="C357" s="10"/>
      <c r="D357" s="10"/>
      <c r="E357" s="82" t="s">
        <v>5829</v>
      </c>
      <c r="F357" s="61" t="s">
        <v>5830</v>
      </c>
      <c r="G357" s="6"/>
      <c r="I357" s="10"/>
      <c r="J357" s="78" t="s">
        <v>5831</v>
      </c>
      <c r="L357" s="10"/>
      <c r="M357" s="6" t="s">
        <v>5832</v>
      </c>
      <c r="N357" s="73" t="s">
        <v>5833</v>
      </c>
      <c r="P357" s="6" t="s">
        <v>5834</v>
      </c>
      <c r="Q357" s="6" t="s">
        <v>5835</v>
      </c>
      <c r="R357" s="10"/>
      <c r="S357" s="10"/>
      <c r="T357" s="10"/>
      <c r="U357" s="10"/>
      <c r="V357" s="10"/>
      <c r="W357" s="61" t="s">
        <v>5836</v>
      </c>
      <c r="X357" s="1" t="s">
        <v>5837</v>
      </c>
      <c r="Y357" s="61" t="s">
        <v>5838</v>
      </c>
      <c r="Z357" s="1" t="s">
        <v>5839</v>
      </c>
      <c r="AA357" s="10"/>
      <c r="AB357" s="10"/>
      <c r="AC357" s="80" t="s">
        <v>5840</v>
      </c>
      <c r="AD357" s="81">
        <v>-10.44556315</v>
      </c>
      <c r="AG357" s="10"/>
      <c r="AI357" s="71"/>
      <c r="AJ357" s="61"/>
      <c r="AL357" s="6" t="s">
        <v>5841</v>
      </c>
      <c r="AM357" s="44">
        <v>3</v>
      </c>
      <c r="AN357" s="6" t="s">
        <v>5842</v>
      </c>
      <c r="AO357" s="6" t="s">
        <v>5843</v>
      </c>
      <c r="AP357" s="34" t="s">
        <v>5844</v>
      </c>
      <c r="AQ357" s="6" t="s">
        <v>5845</v>
      </c>
      <c r="AR357" s="6" t="s">
        <v>5846</v>
      </c>
    </row>
    <row r="358" spans="1:44" ht="12">
      <c r="A358" s="16" t="s">
        <v>5847</v>
      </c>
      <c r="B358" s="16" t="s">
        <v>5848</v>
      </c>
      <c r="C358" s="19"/>
      <c r="D358" s="71"/>
      <c r="E358" s="41" t="s">
        <v>5849</v>
      </c>
      <c r="F358" s="19" t="s">
        <v>5850</v>
      </c>
      <c r="G358" s="32"/>
      <c r="H358" s="10"/>
      <c r="I358" s="10"/>
      <c r="J358" s="16" t="s">
        <v>5851</v>
      </c>
      <c r="K358" s="10"/>
      <c r="L358" s="10"/>
      <c r="M358" s="10"/>
      <c r="N358" s="10"/>
      <c r="O358" s="10"/>
      <c r="P358" s="10"/>
      <c r="Q358" s="10"/>
      <c r="R358" s="99"/>
      <c r="S358" s="99"/>
      <c r="T358" s="99"/>
      <c r="U358" s="10"/>
      <c r="V358" s="10"/>
      <c r="W358" s="16" t="s">
        <v>5852</v>
      </c>
      <c r="X358" s="1" t="s">
        <v>5853</v>
      </c>
      <c r="Y358" s="19" t="s">
        <v>5854</v>
      </c>
      <c r="Z358" s="1" t="s">
        <v>5855</v>
      </c>
      <c r="AA358" s="71"/>
      <c r="AB358" s="71"/>
      <c r="AC358" s="161" t="s">
        <v>5856</v>
      </c>
      <c r="AD358" s="162">
        <v>-10.466670000000001</v>
      </c>
      <c r="AE358" s="19"/>
      <c r="AF358" s="71"/>
      <c r="AG358" s="10"/>
      <c r="AH358" s="15" t="s">
        <v>5857</v>
      </c>
      <c r="AI358" s="71"/>
      <c r="AJ358" s="10"/>
      <c r="AK358" s="19"/>
      <c r="AL358" s="49"/>
      <c r="AM358" s="49"/>
      <c r="AN358" s="49"/>
      <c r="AO358" s="49"/>
      <c r="AP358" s="49"/>
      <c r="AQ358" s="49"/>
      <c r="AR358" s="49"/>
    </row>
    <row r="359" spans="1:44" ht="12">
      <c r="A359" s="16" t="s">
        <v>5858</v>
      </c>
      <c r="B359" s="10"/>
      <c r="C359" s="92"/>
      <c r="D359" s="66">
        <v>41870</v>
      </c>
      <c r="E359" s="67" t="s">
        <v>5859</v>
      </c>
      <c r="F359" s="67" t="s">
        <v>5860</v>
      </c>
      <c r="G359" s="86" t="s">
        <v>5861</v>
      </c>
      <c r="H359" s="72"/>
      <c r="I359" s="67" t="s">
        <v>5862</v>
      </c>
      <c r="J359" s="67" t="s">
        <v>5863</v>
      </c>
      <c r="K359" s="10"/>
      <c r="L359" s="10"/>
      <c r="M359" s="10"/>
      <c r="N359" s="10"/>
      <c r="O359" s="10"/>
      <c r="P359" s="10"/>
      <c r="Q359" s="10"/>
      <c r="R359" s="10"/>
      <c r="S359" s="10"/>
      <c r="T359" s="10"/>
      <c r="U359" s="10"/>
      <c r="V359" s="10"/>
      <c r="W359" s="67" t="s">
        <v>5864</v>
      </c>
      <c r="X359" s="1" t="s">
        <v>5865</v>
      </c>
      <c r="Y359" s="67" t="s">
        <v>5866</v>
      </c>
      <c r="Z359" s="1" t="s">
        <v>5867</v>
      </c>
      <c r="AA359" s="36"/>
      <c r="AB359" s="36" t="s">
        <v>5868</v>
      </c>
      <c r="AC359" s="75" t="s">
        <v>5869</v>
      </c>
      <c r="AD359" s="76">
        <v>-10.086539999999999</v>
      </c>
      <c r="AE359" s="77"/>
      <c r="AF359" s="72"/>
      <c r="AG359" s="10"/>
      <c r="AH359" s="10"/>
      <c r="AI359" s="71"/>
      <c r="AJ359" s="61"/>
      <c r="AK359" s="61"/>
    </row>
    <row r="360" spans="1:44" ht="12">
      <c r="A360" s="16" t="s">
        <v>5870</v>
      </c>
      <c r="B360" s="10"/>
      <c r="C360" s="92"/>
      <c r="D360" s="66">
        <v>41870</v>
      </c>
      <c r="E360" s="67" t="s">
        <v>5871</v>
      </c>
      <c r="F360" s="67" t="s">
        <v>5872</v>
      </c>
      <c r="G360" s="86" t="s">
        <v>5873</v>
      </c>
      <c r="H360" s="72"/>
      <c r="I360" s="67" t="s">
        <v>5874</v>
      </c>
      <c r="J360" s="67" t="s">
        <v>5875</v>
      </c>
      <c r="K360" s="10"/>
      <c r="L360" s="10"/>
      <c r="M360" s="10"/>
      <c r="N360" s="10"/>
      <c r="O360" s="10"/>
      <c r="P360" s="10"/>
      <c r="Q360" s="10"/>
      <c r="R360" s="10"/>
      <c r="S360" s="10"/>
      <c r="T360" s="10"/>
      <c r="U360" s="10"/>
      <c r="V360" s="10"/>
      <c r="W360" s="67" t="s">
        <v>5876</v>
      </c>
      <c r="X360" s="1" t="s">
        <v>5877</v>
      </c>
      <c r="Y360" s="67" t="s">
        <v>5878</v>
      </c>
      <c r="Z360" s="1" t="s">
        <v>5879</v>
      </c>
      <c r="AA360" s="92"/>
      <c r="AB360" s="92"/>
      <c r="AC360" s="75" t="s">
        <v>5880</v>
      </c>
      <c r="AD360" s="76">
        <v>-10.018470000000001</v>
      </c>
      <c r="AE360" s="77"/>
      <c r="AF360" s="72"/>
      <c r="AG360" s="10"/>
      <c r="AH360" s="10"/>
      <c r="AI360" s="71"/>
      <c r="AJ360" s="61"/>
      <c r="AK360" s="61"/>
    </row>
    <row r="361" spans="1:44" ht="12">
      <c r="A361" s="16" t="s">
        <v>5881</v>
      </c>
      <c r="B361" s="10"/>
      <c r="C361" s="92"/>
      <c r="D361" s="66">
        <v>41870</v>
      </c>
      <c r="E361" s="67" t="s">
        <v>5882</v>
      </c>
      <c r="F361" s="67" t="s">
        <v>5883</v>
      </c>
      <c r="G361" s="86" t="s">
        <v>5884</v>
      </c>
      <c r="H361" s="72"/>
      <c r="I361" s="36" t="s">
        <v>5885</v>
      </c>
      <c r="J361" s="67" t="s">
        <v>5886</v>
      </c>
      <c r="K361" s="10"/>
      <c r="L361" s="10"/>
      <c r="M361" s="10"/>
      <c r="N361" s="10"/>
      <c r="O361" s="10"/>
      <c r="P361" s="10"/>
      <c r="Q361" s="10"/>
      <c r="R361" s="10"/>
      <c r="S361" s="10"/>
      <c r="T361" s="10"/>
      <c r="U361" s="10"/>
      <c r="V361" s="10"/>
      <c r="W361" s="67" t="s">
        <v>5887</v>
      </c>
      <c r="X361" s="1" t="s">
        <v>5888</v>
      </c>
      <c r="Y361" s="67" t="s">
        <v>5889</v>
      </c>
      <c r="Z361" s="1" t="s">
        <v>5890</v>
      </c>
      <c r="AA361" s="67"/>
      <c r="AB361" s="67" t="s">
        <v>5891</v>
      </c>
      <c r="AC361" s="75" t="s">
        <v>5892</v>
      </c>
      <c r="AD361" s="76">
        <v>-10.246600000000001</v>
      </c>
      <c r="AE361" s="77"/>
      <c r="AF361" s="72"/>
      <c r="AG361" s="10"/>
      <c r="AH361" s="10"/>
      <c r="AI361" s="71"/>
      <c r="AJ361" s="61"/>
      <c r="AK361" s="61"/>
    </row>
    <row r="362" spans="1:44" ht="12">
      <c r="A362" s="16" t="s">
        <v>5893</v>
      </c>
      <c r="B362" s="1" t="s">
        <v>5894</v>
      </c>
      <c r="C362" s="10"/>
      <c r="D362" s="10"/>
      <c r="E362" s="82" t="s">
        <v>5895</v>
      </c>
      <c r="F362" s="67" t="s">
        <v>5896</v>
      </c>
      <c r="G362" s="86" t="s">
        <v>5897</v>
      </c>
      <c r="H362" s="72"/>
      <c r="I362" s="67" t="s">
        <v>5898</v>
      </c>
      <c r="J362" s="61" t="s">
        <v>5899</v>
      </c>
      <c r="L362" s="10"/>
      <c r="M362" s="44">
        <v>3</v>
      </c>
      <c r="N362" s="73">
        <v>34</v>
      </c>
      <c r="P362" s="6" t="s">
        <v>5900</v>
      </c>
      <c r="Q362" s="6" t="s">
        <v>5901</v>
      </c>
      <c r="R362" s="10"/>
      <c r="S362" s="10"/>
      <c r="T362" s="10"/>
      <c r="U362" s="10"/>
      <c r="V362" s="10"/>
      <c r="W362" s="61" t="s">
        <v>5902</v>
      </c>
      <c r="X362" s="1" t="s">
        <v>5903</v>
      </c>
      <c r="Y362" s="61" t="s">
        <v>5904</v>
      </c>
      <c r="Z362" s="1" t="s">
        <v>5905</v>
      </c>
      <c r="AA362" s="67"/>
      <c r="AB362" s="67" t="s">
        <v>5906</v>
      </c>
      <c r="AC362" s="80" t="s">
        <v>5907</v>
      </c>
      <c r="AD362" s="81">
        <v>-10.35027521</v>
      </c>
      <c r="AE362" s="77"/>
      <c r="AG362" s="10"/>
      <c r="AI362" s="71"/>
      <c r="AJ362" s="61"/>
      <c r="AL362" s="6" t="s">
        <v>5908</v>
      </c>
      <c r="AM362" s="44">
        <v>3</v>
      </c>
      <c r="AN362" s="6" t="s">
        <v>5909</v>
      </c>
      <c r="AO362" s="6" t="s">
        <v>5910</v>
      </c>
      <c r="AP362" s="34" t="s">
        <v>5911</v>
      </c>
      <c r="AQ362" s="6" t="s">
        <v>5912</v>
      </c>
      <c r="AR362" s="6" t="s">
        <v>5913</v>
      </c>
    </row>
    <row r="363" spans="1:44" ht="12">
      <c r="A363" s="16" t="s">
        <v>5914</v>
      </c>
      <c r="B363" s="10"/>
      <c r="C363" s="92"/>
      <c r="D363" s="66">
        <v>41870</v>
      </c>
      <c r="E363" s="67" t="s">
        <v>5915</v>
      </c>
      <c r="F363" s="67" t="s">
        <v>5916</v>
      </c>
      <c r="G363" s="86" t="s">
        <v>5917</v>
      </c>
      <c r="H363" s="72"/>
      <c r="I363" s="67" t="s">
        <v>5918</v>
      </c>
      <c r="J363" s="67" t="s">
        <v>5919</v>
      </c>
      <c r="K363" s="10"/>
      <c r="L363" s="10"/>
      <c r="M363" s="10"/>
      <c r="N363" s="10"/>
      <c r="O363" s="10"/>
      <c r="P363" s="10"/>
      <c r="Q363" s="10"/>
      <c r="R363" s="10"/>
      <c r="S363" s="10"/>
      <c r="T363" s="10"/>
      <c r="U363" s="10"/>
      <c r="V363" s="10"/>
      <c r="W363" s="67" t="s">
        <v>5920</v>
      </c>
      <c r="X363" s="1" t="s">
        <v>5921</v>
      </c>
      <c r="Y363" s="67" t="s">
        <v>5922</v>
      </c>
      <c r="Z363" s="1" t="s">
        <v>5923</v>
      </c>
      <c r="AA363" s="74"/>
      <c r="AB363" s="74" t="s">
        <v>5924</v>
      </c>
      <c r="AC363" s="75" t="s">
        <v>5925</v>
      </c>
      <c r="AD363" s="76">
        <v>-10.3522</v>
      </c>
      <c r="AE363" s="163"/>
      <c r="AF363" s="72"/>
      <c r="AG363" s="10"/>
      <c r="AH363" s="10"/>
      <c r="AI363" s="71"/>
      <c r="AJ363" s="164">
        <v>1</v>
      </c>
      <c r="AK363" s="163" t="s">
        <v>5926</v>
      </c>
    </row>
    <row r="364" spans="1:44" ht="12">
      <c r="A364" s="16" t="s">
        <v>5927</v>
      </c>
      <c r="B364" s="10"/>
      <c r="C364" s="92"/>
      <c r="D364" s="66">
        <v>41870</v>
      </c>
      <c r="E364" s="67" t="s">
        <v>5928</v>
      </c>
      <c r="F364" s="67" t="s">
        <v>5929</v>
      </c>
      <c r="G364" s="86" t="s">
        <v>5930</v>
      </c>
      <c r="H364" s="72"/>
      <c r="I364" s="67" t="s">
        <v>5931</v>
      </c>
      <c r="J364" s="67" t="s">
        <v>5932</v>
      </c>
      <c r="K364" s="10"/>
      <c r="L364" s="10"/>
      <c r="M364" s="10"/>
      <c r="N364" s="10"/>
      <c r="O364" s="10"/>
      <c r="P364" s="10"/>
      <c r="Q364" s="10"/>
      <c r="R364" s="10"/>
      <c r="S364" s="10"/>
      <c r="T364" s="10"/>
      <c r="U364" s="10"/>
      <c r="V364" s="10"/>
      <c r="W364" s="67" t="s">
        <v>5933</v>
      </c>
      <c r="X364" s="1" t="s">
        <v>5934</v>
      </c>
      <c r="Y364" s="67" t="s">
        <v>5935</v>
      </c>
      <c r="Z364" s="1" t="s">
        <v>5936</v>
      </c>
      <c r="AA364" s="67"/>
      <c r="AB364" s="67" t="s">
        <v>5937</v>
      </c>
      <c r="AC364" s="75" t="s">
        <v>5938</v>
      </c>
      <c r="AD364" s="76">
        <v>-10.8559</v>
      </c>
      <c r="AE364" s="77"/>
      <c r="AF364" s="72"/>
      <c r="AG364" s="10"/>
      <c r="AH364" s="10"/>
      <c r="AI364" s="71"/>
      <c r="AJ364" s="61"/>
      <c r="AK364" s="61"/>
    </row>
    <row r="365" spans="1:44" ht="12">
      <c r="A365" s="16" t="s">
        <v>5939</v>
      </c>
      <c r="B365" s="10"/>
      <c r="C365" s="92"/>
      <c r="D365" s="66">
        <v>41870</v>
      </c>
      <c r="E365" s="67" t="s">
        <v>5940</v>
      </c>
      <c r="F365" s="67" t="s">
        <v>5941</v>
      </c>
      <c r="G365" s="86" t="s">
        <v>5942</v>
      </c>
      <c r="H365" s="72"/>
      <c r="I365" s="67" t="s">
        <v>5943</v>
      </c>
      <c r="J365" s="67" t="s">
        <v>5944</v>
      </c>
      <c r="K365" s="10"/>
      <c r="L365" s="10"/>
      <c r="M365" s="10"/>
      <c r="N365" s="10"/>
      <c r="O365" s="10"/>
      <c r="P365" s="10"/>
      <c r="Q365" s="10"/>
      <c r="R365" s="10"/>
      <c r="S365" s="10"/>
      <c r="T365" s="10"/>
      <c r="U365" s="10"/>
      <c r="V365" s="10"/>
      <c r="W365" s="67" t="s">
        <v>5945</v>
      </c>
      <c r="X365" s="1" t="s">
        <v>5946</v>
      </c>
      <c r="Y365" s="67" t="s">
        <v>5947</v>
      </c>
      <c r="Z365" s="1" t="s">
        <v>5948</v>
      </c>
      <c r="AA365" s="67"/>
      <c r="AB365" s="67" t="s">
        <v>5949</v>
      </c>
      <c r="AC365" s="75" t="s">
        <v>5950</v>
      </c>
      <c r="AD365" s="76">
        <v>-10.350989999999999</v>
      </c>
      <c r="AE365" s="77"/>
      <c r="AF365" s="72"/>
      <c r="AG365" s="10"/>
      <c r="AH365" s="10"/>
      <c r="AI365" s="71"/>
      <c r="AJ365" s="61"/>
      <c r="AK365" s="61"/>
    </row>
    <row r="366" spans="1:44" ht="12">
      <c r="A366" s="16" t="s">
        <v>5951</v>
      </c>
      <c r="B366" s="10"/>
      <c r="C366" s="92"/>
      <c r="D366" s="66">
        <v>41870</v>
      </c>
      <c r="E366" s="67" t="s">
        <v>5952</v>
      </c>
      <c r="F366" s="67" t="s">
        <v>5953</v>
      </c>
      <c r="G366" s="86" t="s">
        <v>5954</v>
      </c>
      <c r="H366" s="72"/>
      <c r="I366" s="36" t="s">
        <v>5955</v>
      </c>
      <c r="J366" s="67" t="s">
        <v>5956</v>
      </c>
      <c r="K366" s="10"/>
      <c r="L366" s="10"/>
      <c r="M366" s="10"/>
      <c r="N366" s="10"/>
      <c r="O366" s="10"/>
      <c r="P366" s="10"/>
      <c r="Q366" s="10"/>
      <c r="R366" s="10"/>
      <c r="S366" s="10"/>
      <c r="T366" s="10"/>
      <c r="U366" s="10"/>
      <c r="V366" s="10"/>
      <c r="W366" s="67" t="s">
        <v>5957</v>
      </c>
      <c r="X366" s="1" t="s">
        <v>5958</v>
      </c>
      <c r="Y366" s="67" t="s">
        <v>5959</v>
      </c>
      <c r="Z366" s="1" t="s">
        <v>5960</v>
      </c>
      <c r="AA366" s="67"/>
      <c r="AB366" s="67" t="s">
        <v>5961</v>
      </c>
      <c r="AC366" s="75" t="s">
        <v>5962</v>
      </c>
      <c r="AD366" s="76">
        <v>-10.29034</v>
      </c>
      <c r="AE366" s="77"/>
      <c r="AF366" s="72"/>
      <c r="AG366" s="10"/>
      <c r="AH366" s="10"/>
      <c r="AI366" s="71"/>
      <c r="AJ366" s="61"/>
      <c r="AK366" s="61"/>
    </row>
    <row r="367" spans="1:44" ht="12">
      <c r="A367" s="16" t="s">
        <v>5963</v>
      </c>
      <c r="B367" s="10"/>
      <c r="C367" s="92"/>
      <c r="D367" s="66">
        <v>41870</v>
      </c>
      <c r="E367" s="67" t="s">
        <v>5964</v>
      </c>
      <c r="F367" s="36" t="s">
        <v>5965</v>
      </c>
      <c r="G367" s="86" t="s">
        <v>5966</v>
      </c>
      <c r="H367" s="72"/>
      <c r="I367" s="67" t="s">
        <v>5967</v>
      </c>
      <c r="J367" s="67" t="s">
        <v>5968</v>
      </c>
      <c r="K367" s="10"/>
      <c r="L367" s="10"/>
      <c r="M367" s="10"/>
      <c r="N367" s="10"/>
      <c r="O367" s="10"/>
      <c r="P367" s="10"/>
      <c r="Q367" s="10"/>
      <c r="R367" s="10"/>
      <c r="S367" s="10"/>
      <c r="T367" s="10"/>
      <c r="U367" s="10"/>
      <c r="V367" s="10"/>
      <c r="W367" s="67" t="s">
        <v>5969</v>
      </c>
      <c r="X367" s="1" t="s">
        <v>5970</v>
      </c>
      <c r="Y367" s="67" t="s">
        <v>5971</v>
      </c>
      <c r="Z367" s="1" t="s">
        <v>5972</v>
      </c>
      <c r="AA367" s="67"/>
      <c r="AB367" s="67" t="s">
        <v>5973</v>
      </c>
      <c r="AC367" s="75" t="s">
        <v>5974</v>
      </c>
      <c r="AD367" s="76">
        <v>-10.033485000000001</v>
      </c>
      <c r="AE367" s="77"/>
      <c r="AF367" s="72"/>
      <c r="AG367" s="10"/>
      <c r="AH367" s="10"/>
      <c r="AI367" s="71"/>
      <c r="AJ367" s="61"/>
      <c r="AK367" s="61"/>
    </row>
    <row r="368" spans="1:44" ht="12">
      <c r="A368" s="16" t="s">
        <v>5975</v>
      </c>
      <c r="B368" s="10"/>
      <c r="C368" s="19"/>
      <c r="D368" s="71"/>
      <c r="E368" s="41" t="s">
        <v>5976</v>
      </c>
      <c r="F368" s="19" t="s">
        <v>5977</v>
      </c>
      <c r="G368" s="32"/>
      <c r="H368" s="10"/>
      <c r="I368" s="10"/>
      <c r="J368" s="10"/>
      <c r="K368" s="10"/>
      <c r="L368" s="10"/>
      <c r="M368" s="10"/>
      <c r="N368" s="10"/>
      <c r="O368" s="10"/>
      <c r="P368" s="10"/>
      <c r="Q368" s="10"/>
      <c r="R368" s="10"/>
      <c r="S368" s="10"/>
      <c r="T368" s="10"/>
      <c r="U368" s="10"/>
      <c r="V368" s="10"/>
      <c r="W368" s="16" t="s">
        <v>5978</v>
      </c>
      <c r="X368" s="1" t="s">
        <v>5979</v>
      </c>
      <c r="Y368" s="67" t="s">
        <v>5980</v>
      </c>
      <c r="Z368" s="1" t="s">
        <v>5981</v>
      </c>
      <c r="AA368" s="19"/>
      <c r="AB368" s="19" t="s">
        <v>5982</v>
      </c>
      <c r="AC368" s="161" t="s">
        <v>5983</v>
      </c>
      <c r="AD368" s="85">
        <v>-10.354139999999999</v>
      </c>
      <c r="AE368" s="19"/>
      <c r="AF368" s="71"/>
      <c r="AG368" s="10"/>
      <c r="AH368" s="15" t="s">
        <v>5984</v>
      </c>
      <c r="AI368" s="71"/>
      <c r="AJ368" s="10"/>
      <c r="AK368" s="19"/>
    </row>
    <row r="369" spans="1:37" ht="12">
      <c r="A369" s="16" t="s">
        <v>5985</v>
      </c>
      <c r="B369" s="10"/>
      <c r="C369" s="92"/>
      <c r="D369" s="66">
        <v>41870</v>
      </c>
      <c r="E369" s="67" t="s">
        <v>5986</v>
      </c>
      <c r="F369" s="67" t="s">
        <v>5987</v>
      </c>
      <c r="G369" s="86" t="s">
        <v>5988</v>
      </c>
      <c r="H369" s="72"/>
      <c r="I369" s="36" t="s">
        <v>5989</v>
      </c>
      <c r="J369" s="67" t="s">
        <v>5990</v>
      </c>
      <c r="K369" s="10"/>
      <c r="L369" s="10"/>
      <c r="M369" s="10"/>
      <c r="N369" s="10"/>
      <c r="O369" s="10"/>
      <c r="P369" s="10"/>
      <c r="Q369" s="10"/>
      <c r="R369" s="10"/>
      <c r="S369" s="10"/>
      <c r="T369" s="10"/>
      <c r="U369" s="10"/>
      <c r="V369" s="10"/>
      <c r="W369" s="67" t="s">
        <v>5991</v>
      </c>
      <c r="X369" s="1" t="s">
        <v>5992</v>
      </c>
      <c r="Y369" s="67" t="s">
        <v>5993</v>
      </c>
      <c r="Z369" s="1" t="s">
        <v>5994</v>
      </c>
      <c r="AA369" s="67"/>
      <c r="AB369" s="67" t="s">
        <v>5995</v>
      </c>
      <c r="AC369" s="75" t="s">
        <v>5996</v>
      </c>
      <c r="AD369" s="76">
        <v>-10.35323</v>
      </c>
      <c r="AE369" s="77"/>
      <c r="AF369" s="72"/>
      <c r="AG369" s="10"/>
      <c r="AH369" s="10"/>
      <c r="AI369" s="71"/>
      <c r="AJ369" s="61"/>
      <c r="AK369" s="61"/>
    </row>
    <row r="370" spans="1:37" ht="12">
      <c r="A370" s="16" t="s">
        <v>5997</v>
      </c>
      <c r="B370" s="16" t="s">
        <v>5998</v>
      </c>
      <c r="C370" s="92"/>
      <c r="D370" s="66">
        <v>41870</v>
      </c>
      <c r="E370" s="67" t="s">
        <v>5999</v>
      </c>
      <c r="F370" s="67" t="s">
        <v>6000</v>
      </c>
      <c r="G370" s="86" t="s">
        <v>6001</v>
      </c>
      <c r="H370" s="72"/>
      <c r="I370" s="67" t="s">
        <v>6002</v>
      </c>
      <c r="J370" s="67" t="s">
        <v>6003</v>
      </c>
      <c r="K370" s="10"/>
      <c r="L370" s="10"/>
      <c r="M370" s="10"/>
      <c r="N370" s="10"/>
      <c r="O370" s="10"/>
      <c r="P370" s="10"/>
      <c r="Q370" s="10"/>
      <c r="R370" s="10"/>
      <c r="S370" s="10"/>
      <c r="T370" s="10"/>
      <c r="U370" s="10"/>
      <c r="V370" s="10"/>
      <c r="W370" s="67" t="s">
        <v>6004</v>
      </c>
      <c r="X370" s="1" t="s">
        <v>6005</v>
      </c>
      <c r="Y370" s="67" t="s">
        <v>6006</v>
      </c>
      <c r="Z370" s="1" t="s">
        <v>6007</v>
      </c>
      <c r="AA370" s="92"/>
      <c r="AB370" s="92"/>
      <c r="AC370" s="75" t="s">
        <v>6008</v>
      </c>
      <c r="AD370" s="76">
        <v>-10.21073</v>
      </c>
      <c r="AE370" s="77"/>
      <c r="AF370" s="72"/>
      <c r="AG370" s="10"/>
      <c r="AH370" s="10"/>
      <c r="AI370" s="71"/>
      <c r="AJ370" s="61"/>
      <c r="AK370" s="61"/>
    </row>
    <row r="371" spans="1:37" ht="12">
      <c r="A371" s="16" t="s">
        <v>6009</v>
      </c>
      <c r="B371" s="10"/>
      <c r="C371" s="92"/>
      <c r="D371" s="66">
        <v>41870</v>
      </c>
      <c r="E371" s="67" t="s">
        <v>6010</v>
      </c>
      <c r="F371" s="67" t="s">
        <v>6011</v>
      </c>
      <c r="G371" s="86" t="s">
        <v>6012</v>
      </c>
      <c r="H371" s="72"/>
      <c r="I371" s="67" t="s">
        <v>6013</v>
      </c>
      <c r="J371" s="67" t="s">
        <v>6014</v>
      </c>
      <c r="K371" s="10"/>
      <c r="L371" s="10"/>
      <c r="M371" s="10"/>
      <c r="N371" s="10"/>
      <c r="O371" s="10"/>
      <c r="P371" s="10"/>
      <c r="Q371" s="10"/>
      <c r="R371" s="10"/>
      <c r="S371" s="10"/>
      <c r="T371" s="10"/>
      <c r="U371" s="10"/>
      <c r="V371" s="10"/>
      <c r="W371" s="67" t="s">
        <v>6015</v>
      </c>
      <c r="X371" s="1" t="s">
        <v>6016</v>
      </c>
      <c r="Y371" s="67" t="s">
        <v>6017</v>
      </c>
      <c r="Z371" s="1" t="s">
        <v>6018</v>
      </c>
      <c r="AA371" s="92"/>
      <c r="AB371" s="92"/>
      <c r="AC371" s="75" t="s">
        <v>6019</v>
      </c>
      <c r="AD371" s="76">
        <v>-10.63138</v>
      </c>
      <c r="AE371" s="77"/>
      <c r="AF371" s="72"/>
      <c r="AG371" s="10"/>
      <c r="AH371" s="10"/>
      <c r="AI371" s="71"/>
      <c r="AJ371" s="61"/>
      <c r="AK371" s="61"/>
    </row>
    <row r="372" spans="1:37" ht="12">
      <c r="A372" s="16" t="s">
        <v>6020</v>
      </c>
      <c r="B372" s="10"/>
      <c r="C372" s="92"/>
      <c r="D372" s="66">
        <v>41870</v>
      </c>
      <c r="E372" s="67" t="s">
        <v>6021</v>
      </c>
      <c r="F372" s="67" t="s">
        <v>6022</v>
      </c>
      <c r="G372" s="86" t="s">
        <v>6023</v>
      </c>
      <c r="H372" s="72"/>
      <c r="I372" s="67" t="s">
        <v>6024</v>
      </c>
      <c r="J372" s="67" t="s">
        <v>6025</v>
      </c>
      <c r="K372" s="10"/>
      <c r="L372" s="10"/>
      <c r="M372" s="10"/>
      <c r="N372" s="10"/>
      <c r="O372" s="10"/>
      <c r="P372" s="10"/>
      <c r="Q372" s="10"/>
      <c r="R372" s="10"/>
      <c r="S372" s="10"/>
      <c r="T372" s="10"/>
      <c r="U372" s="10"/>
      <c r="V372" s="10"/>
      <c r="W372" s="67" t="s">
        <v>6026</v>
      </c>
      <c r="X372" s="1" t="s">
        <v>6027</v>
      </c>
      <c r="Y372" s="67" t="s">
        <v>6028</v>
      </c>
      <c r="Z372" s="1" t="s">
        <v>6029</v>
      </c>
      <c r="AA372" s="92"/>
      <c r="AB372" s="92"/>
      <c r="AC372" s="75" t="s">
        <v>6030</v>
      </c>
      <c r="AD372" s="76">
        <v>-10.312340000000001</v>
      </c>
      <c r="AE372" s="77"/>
      <c r="AF372" s="72"/>
      <c r="AG372" s="10"/>
      <c r="AH372" s="10"/>
      <c r="AI372" s="71"/>
      <c r="AJ372" s="61"/>
      <c r="AK372" s="61"/>
    </row>
    <row r="373" spans="1:37" ht="12">
      <c r="A373" s="16" t="s">
        <v>6031</v>
      </c>
      <c r="B373" s="10"/>
      <c r="C373" s="92"/>
      <c r="D373" s="66">
        <v>41870</v>
      </c>
      <c r="E373" s="67" t="s">
        <v>6032</v>
      </c>
      <c r="F373" s="67" t="s">
        <v>6033</v>
      </c>
      <c r="G373" s="86" t="s">
        <v>6034</v>
      </c>
      <c r="H373" s="72"/>
      <c r="I373" s="67" t="s">
        <v>6035</v>
      </c>
      <c r="J373" s="67" t="s">
        <v>6036</v>
      </c>
      <c r="K373" s="10"/>
      <c r="L373" s="10"/>
      <c r="M373" s="10"/>
      <c r="N373" s="10"/>
      <c r="O373" s="10"/>
      <c r="P373" s="10"/>
      <c r="Q373" s="10"/>
      <c r="R373" s="10"/>
      <c r="S373" s="10"/>
      <c r="T373" s="10"/>
      <c r="U373" s="10"/>
      <c r="V373" s="10"/>
      <c r="W373" s="67" t="s">
        <v>6037</v>
      </c>
      <c r="X373" s="1" t="s">
        <v>6038</v>
      </c>
      <c r="Y373" s="67" t="s">
        <v>6039</v>
      </c>
      <c r="Z373" s="1" t="s">
        <v>6040</v>
      </c>
      <c r="AA373" s="92"/>
      <c r="AB373" s="92"/>
      <c r="AC373" s="75" t="s">
        <v>6041</v>
      </c>
      <c r="AD373" s="76">
        <v>-10.128450000000001</v>
      </c>
      <c r="AE373" s="77"/>
      <c r="AF373" s="72"/>
      <c r="AG373" s="10"/>
      <c r="AH373" s="10"/>
      <c r="AI373" s="71"/>
      <c r="AJ373" s="61"/>
      <c r="AK373" s="61"/>
    </row>
    <row r="374" spans="1:37" ht="12">
      <c r="A374" s="16" t="s">
        <v>6042</v>
      </c>
      <c r="B374" s="10"/>
      <c r="C374" s="92"/>
      <c r="D374" s="66">
        <v>41870</v>
      </c>
      <c r="E374" s="67" t="s">
        <v>6043</v>
      </c>
      <c r="F374" s="67" t="s">
        <v>6044</v>
      </c>
      <c r="G374" s="86" t="s">
        <v>6045</v>
      </c>
      <c r="H374" s="72"/>
      <c r="I374" s="67" t="s">
        <v>6046</v>
      </c>
      <c r="J374" s="67" t="s">
        <v>6047</v>
      </c>
      <c r="K374" s="10"/>
      <c r="L374" s="10"/>
      <c r="M374" s="10"/>
      <c r="N374" s="10"/>
      <c r="O374" s="10"/>
      <c r="P374" s="10"/>
      <c r="Q374" s="10"/>
      <c r="R374" s="10"/>
      <c r="S374" s="10"/>
      <c r="T374" s="10"/>
      <c r="U374" s="10"/>
      <c r="V374" s="10"/>
      <c r="W374" s="67" t="s">
        <v>6048</v>
      </c>
      <c r="X374" s="1" t="s">
        <v>6049</v>
      </c>
      <c r="Y374" s="67" t="s">
        <v>6050</v>
      </c>
      <c r="Z374" s="1" t="s">
        <v>6051</v>
      </c>
      <c r="AA374" s="92"/>
      <c r="AB374" s="92"/>
      <c r="AC374" s="75" t="s">
        <v>6052</v>
      </c>
      <c r="AD374" s="76">
        <v>-10.33431</v>
      </c>
      <c r="AE374" s="77"/>
      <c r="AF374" s="72"/>
      <c r="AG374" s="10"/>
      <c r="AH374" s="10"/>
      <c r="AI374" s="71"/>
      <c r="AJ374" s="61"/>
      <c r="AK374" s="61"/>
    </row>
    <row r="375" spans="1:37" ht="12">
      <c r="A375" s="16" t="s">
        <v>6053</v>
      </c>
      <c r="B375" s="10"/>
      <c r="C375" s="92"/>
      <c r="D375" s="66">
        <v>41870</v>
      </c>
      <c r="E375" s="67" t="s">
        <v>6054</v>
      </c>
      <c r="F375" s="67" t="s">
        <v>6055</v>
      </c>
      <c r="G375" s="86" t="s">
        <v>6056</v>
      </c>
      <c r="H375" s="72"/>
      <c r="I375" s="67" t="s">
        <v>6057</v>
      </c>
      <c r="J375" s="67" t="s">
        <v>6058</v>
      </c>
      <c r="K375" s="10"/>
      <c r="L375" s="10"/>
      <c r="M375" s="10"/>
      <c r="N375" s="10"/>
      <c r="O375" s="10"/>
      <c r="P375" s="10"/>
      <c r="Q375" s="10"/>
      <c r="R375" s="10"/>
      <c r="S375" s="10"/>
      <c r="T375" s="10"/>
      <c r="U375" s="10"/>
      <c r="V375" s="10"/>
      <c r="W375" s="67" t="s">
        <v>6059</v>
      </c>
      <c r="X375" s="1" t="s">
        <v>6060</v>
      </c>
      <c r="Y375" s="67" t="s">
        <v>6061</v>
      </c>
      <c r="Z375" s="1" t="s">
        <v>6062</v>
      </c>
      <c r="AA375" s="92"/>
      <c r="AB375" s="92"/>
      <c r="AC375" s="75" t="s">
        <v>6063</v>
      </c>
      <c r="AD375" s="76">
        <v>-10.20551</v>
      </c>
      <c r="AE375" s="77"/>
      <c r="AF375" s="72"/>
      <c r="AG375" s="10"/>
      <c r="AH375" s="10"/>
      <c r="AI375" s="71"/>
      <c r="AJ375" s="61"/>
      <c r="AK375" s="61"/>
    </row>
    <row r="376" spans="1:37" ht="12">
      <c r="A376" s="16" t="s">
        <v>6064</v>
      </c>
      <c r="B376" s="10"/>
      <c r="C376" s="92"/>
      <c r="D376" s="66">
        <v>41870</v>
      </c>
      <c r="E376" s="67" t="s">
        <v>6065</v>
      </c>
      <c r="F376" s="67" t="s">
        <v>6066</v>
      </c>
      <c r="G376" s="86" t="s">
        <v>6067</v>
      </c>
      <c r="H376" s="72"/>
      <c r="I376" s="67" t="s">
        <v>6068</v>
      </c>
      <c r="J376" s="67" t="s">
        <v>6069</v>
      </c>
      <c r="K376" s="10"/>
      <c r="L376" s="10"/>
      <c r="M376" s="10"/>
      <c r="N376" s="10"/>
      <c r="O376" s="10"/>
      <c r="P376" s="10"/>
      <c r="Q376" s="10"/>
      <c r="R376" s="10"/>
      <c r="S376" s="10"/>
      <c r="T376" s="10"/>
      <c r="U376" s="10"/>
      <c r="V376" s="10"/>
      <c r="W376" s="67" t="s">
        <v>6070</v>
      </c>
      <c r="X376" s="1" t="s">
        <v>6071</v>
      </c>
      <c r="Y376" s="67" t="s">
        <v>6072</v>
      </c>
      <c r="Z376" s="1" t="s">
        <v>6073</v>
      </c>
      <c r="AA376" s="92"/>
      <c r="AB376" s="92"/>
      <c r="AC376" s="75" t="s">
        <v>6074</v>
      </c>
      <c r="AD376" s="76">
        <v>-10.279640000000001</v>
      </c>
      <c r="AE376" s="77"/>
      <c r="AF376" s="72"/>
      <c r="AG376" s="10"/>
      <c r="AH376" s="10"/>
      <c r="AI376" s="71"/>
      <c r="AJ376" s="61"/>
      <c r="AK376" s="61"/>
    </row>
    <row r="377" spans="1:37" ht="12">
      <c r="A377" s="16" t="s">
        <v>6075</v>
      </c>
      <c r="B377" s="10"/>
      <c r="C377" s="92"/>
      <c r="D377" s="66">
        <v>41870</v>
      </c>
      <c r="E377" s="67" t="s">
        <v>6076</v>
      </c>
      <c r="F377" s="67" t="s">
        <v>6077</v>
      </c>
      <c r="G377" s="86" t="s">
        <v>6078</v>
      </c>
      <c r="H377" s="72"/>
      <c r="I377" s="67" t="s">
        <v>6079</v>
      </c>
      <c r="J377" s="67" t="s">
        <v>6080</v>
      </c>
      <c r="K377" s="10"/>
      <c r="L377" s="10"/>
      <c r="M377" s="10"/>
      <c r="N377" s="10"/>
      <c r="O377" s="10"/>
      <c r="P377" s="10"/>
      <c r="Q377" s="10"/>
      <c r="R377" s="10"/>
      <c r="S377" s="10"/>
      <c r="T377" s="10"/>
      <c r="U377" s="10"/>
      <c r="V377" s="10"/>
      <c r="W377" s="67" t="s">
        <v>6081</v>
      </c>
      <c r="X377" s="1" t="s">
        <v>6082</v>
      </c>
      <c r="Y377" s="67" t="s">
        <v>6083</v>
      </c>
      <c r="Z377" s="1" t="s">
        <v>6084</v>
      </c>
      <c r="AA377" s="92"/>
      <c r="AB377" s="92"/>
      <c r="AC377" s="75" t="s">
        <v>6085</v>
      </c>
      <c r="AD377" s="76">
        <v>-10.196440000000001</v>
      </c>
      <c r="AE377" s="77"/>
      <c r="AF377" s="72"/>
      <c r="AG377" s="10"/>
      <c r="AH377" s="10"/>
      <c r="AI377" s="71"/>
      <c r="AJ377" s="61"/>
      <c r="AK377" s="61"/>
    </row>
    <row r="378" spans="1:37" ht="12">
      <c r="A378" s="16" t="s">
        <v>6086</v>
      </c>
      <c r="B378" s="10"/>
      <c r="C378" s="92"/>
      <c r="D378" s="66">
        <v>41870</v>
      </c>
      <c r="E378" s="67" t="s">
        <v>6087</v>
      </c>
      <c r="F378" s="67" t="s">
        <v>6088</v>
      </c>
      <c r="G378" s="86" t="s">
        <v>6089</v>
      </c>
      <c r="H378" s="72"/>
      <c r="I378" s="67" t="s">
        <v>6090</v>
      </c>
      <c r="J378" s="67" t="s">
        <v>6091</v>
      </c>
      <c r="K378" s="10"/>
      <c r="L378" s="10"/>
      <c r="M378" s="10"/>
      <c r="N378" s="10"/>
      <c r="O378" s="10"/>
      <c r="P378" s="10"/>
      <c r="Q378" s="10"/>
      <c r="R378" s="10"/>
      <c r="S378" s="10"/>
      <c r="T378" s="10"/>
      <c r="U378" s="10"/>
      <c r="V378" s="10"/>
      <c r="W378" s="67" t="s">
        <v>6092</v>
      </c>
      <c r="X378" s="1" t="s">
        <v>6093</v>
      </c>
      <c r="Y378" s="67" t="s">
        <v>6094</v>
      </c>
      <c r="Z378" s="1" t="s">
        <v>6095</v>
      </c>
      <c r="AA378" s="92"/>
      <c r="AB378" s="92"/>
      <c r="AC378" s="75" t="s">
        <v>6096</v>
      </c>
      <c r="AD378" s="76">
        <v>-10.23526</v>
      </c>
      <c r="AE378" s="77"/>
      <c r="AF378" s="72"/>
      <c r="AG378" s="10"/>
      <c r="AH378" s="10"/>
      <c r="AI378" s="71"/>
      <c r="AJ378" s="61"/>
      <c r="AK378" s="61"/>
    </row>
    <row r="379" spans="1:37" ht="36">
      <c r="A379" s="93" t="s">
        <v>6097</v>
      </c>
      <c r="B379" s="94" t="s">
        <v>6098</v>
      </c>
      <c r="C379" s="99"/>
      <c r="D379" s="66">
        <v>41899</v>
      </c>
      <c r="E379" s="99"/>
      <c r="F379" s="93"/>
      <c r="G379" s="6"/>
      <c r="H379" s="93" t="s">
        <v>6099</v>
      </c>
      <c r="I379" s="93" t="s">
        <v>6100</v>
      </c>
      <c r="J379" s="98">
        <v>50</v>
      </c>
      <c r="K379" s="99"/>
      <c r="L379" s="99"/>
      <c r="M379" s="99"/>
      <c r="N379" s="99"/>
      <c r="O379" s="99"/>
      <c r="P379" s="99"/>
      <c r="Q379" s="99"/>
      <c r="R379" s="10"/>
      <c r="S379" s="10"/>
      <c r="T379" s="10"/>
      <c r="U379" s="101" t="s">
        <v>6101</v>
      </c>
      <c r="V379" s="101" t="s">
        <v>6102</v>
      </c>
      <c r="W379" s="93" t="s">
        <v>6103</v>
      </c>
      <c r="X379" s="1" t="s">
        <v>6104</v>
      </c>
      <c r="Y379" s="48" t="s">
        <v>6105</v>
      </c>
      <c r="Z379" s="6" t="s">
        <v>6106</v>
      </c>
      <c r="AA379" s="99"/>
      <c r="AB379" s="99"/>
      <c r="AC379" s="108" t="s">
        <v>6107</v>
      </c>
      <c r="AD379" s="109">
        <v>-10.341200000000001</v>
      </c>
      <c r="AE379" s="99"/>
      <c r="AF379" s="99"/>
      <c r="AG379" s="93" t="s">
        <v>6108</v>
      </c>
      <c r="AH379" s="93" t="s">
        <v>6109</v>
      </c>
      <c r="AI379" s="102" t="s">
        <v>6110</v>
      </c>
      <c r="AJ379" s="99"/>
      <c r="AK379" s="93"/>
    </row>
    <row r="380" spans="1:37" ht="12">
      <c r="A380" s="16" t="s">
        <v>6111</v>
      </c>
      <c r="B380" s="10"/>
      <c r="C380" s="10"/>
      <c r="D380" s="10"/>
      <c r="E380" s="41" t="s">
        <v>6112</v>
      </c>
      <c r="F380" s="67" t="s">
        <v>6113</v>
      </c>
      <c r="G380" s="86" t="s">
        <v>6114</v>
      </c>
      <c r="H380" s="10"/>
      <c r="I380" s="67" t="s">
        <v>6115</v>
      </c>
      <c r="J380" s="10"/>
      <c r="K380" s="10"/>
      <c r="L380" s="10"/>
      <c r="M380" s="10"/>
      <c r="N380" s="10"/>
      <c r="O380" s="10"/>
      <c r="P380" s="10"/>
      <c r="Q380" s="10"/>
      <c r="R380" s="10"/>
      <c r="S380" s="10"/>
      <c r="T380" s="10"/>
      <c r="U380" s="10"/>
      <c r="V380" s="10"/>
      <c r="W380" s="36" t="s">
        <v>6116</v>
      </c>
      <c r="X380" s="1" t="s">
        <v>6117</v>
      </c>
      <c r="Y380" s="36" t="s">
        <v>6118</v>
      </c>
      <c r="Z380" s="1" t="s">
        <v>6119</v>
      </c>
      <c r="AA380" s="36"/>
      <c r="AB380" s="36" t="s">
        <v>6120</v>
      </c>
      <c r="AC380" s="68" t="s">
        <v>6121</v>
      </c>
      <c r="AD380" s="85">
        <v>-10.67816</v>
      </c>
      <c r="AE380" s="42" t="s">
        <v>6122</v>
      </c>
      <c r="AF380" s="10"/>
      <c r="AG380" s="10"/>
      <c r="AH380" s="15" t="s">
        <v>6123</v>
      </c>
      <c r="AI380" s="71"/>
      <c r="AJ380" s="61"/>
      <c r="AK380" s="61"/>
    </row>
    <row r="381" spans="1:37" ht="12">
      <c r="A381" s="16" t="s">
        <v>6124</v>
      </c>
      <c r="B381" s="10"/>
      <c r="C381" s="10"/>
      <c r="D381" s="10"/>
      <c r="E381" s="41" t="s">
        <v>6125</v>
      </c>
      <c r="F381" s="67" t="s">
        <v>6126</v>
      </c>
      <c r="G381" s="86" t="s">
        <v>6127</v>
      </c>
      <c r="H381" s="10"/>
      <c r="I381" s="67" t="s">
        <v>6128</v>
      </c>
      <c r="J381" s="10"/>
      <c r="K381" s="10"/>
      <c r="L381" s="10"/>
      <c r="M381" s="10"/>
      <c r="N381" s="10"/>
      <c r="O381" s="10"/>
      <c r="P381" s="10"/>
      <c r="Q381" s="10"/>
      <c r="R381" s="10"/>
      <c r="S381" s="10"/>
      <c r="T381" s="10"/>
      <c r="U381" s="10"/>
      <c r="V381" s="10"/>
      <c r="W381" s="73" t="s">
        <v>6129</v>
      </c>
      <c r="X381" s="1" t="s">
        <v>6130</v>
      </c>
      <c r="Y381" s="73" t="s">
        <v>6131</v>
      </c>
      <c r="Z381" s="1" t="s">
        <v>6132</v>
      </c>
      <c r="AA381" s="73"/>
      <c r="AB381" s="73" t="s">
        <v>6133</v>
      </c>
      <c r="AC381" s="84" t="s">
        <v>6134</v>
      </c>
      <c r="AD381" s="85">
        <v>-10.474170000000001</v>
      </c>
      <c r="AE381" s="10"/>
      <c r="AF381" s="10"/>
      <c r="AG381" s="10"/>
      <c r="AH381" s="15" t="s">
        <v>6135</v>
      </c>
      <c r="AI381" s="71"/>
      <c r="AJ381" s="61"/>
      <c r="AK381" s="61"/>
    </row>
    <row r="382" spans="1:37" ht="12">
      <c r="A382" s="16" t="s">
        <v>6136</v>
      </c>
      <c r="B382" s="10"/>
      <c r="C382" s="92"/>
      <c r="D382" s="66">
        <v>41870</v>
      </c>
      <c r="E382" s="67" t="s">
        <v>6137</v>
      </c>
      <c r="F382" s="163" t="s">
        <v>6138</v>
      </c>
      <c r="G382" s="86" t="s">
        <v>6139</v>
      </c>
      <c r="H382" s="72"/>
      <c r="I382" s="67" t="s">
        <v>6140</v>
      </c>
      <c r="J382" s="67" t="s">
        <v>6141</v>
      </c>
      <c r="K382" s="10"/>
      <c r="L382" s="10"/>
      <c r="M382" s="10"/>
      <c r="N382" s="10"/>
      <c r="O382" s="10"/>
      <c r="P382" s="10"/>
      <c r="Q382" s="10"/>
      <c r="R382" s="10"/>
      <c r="S382" s="10"/>
      <c r="T382" s="10"/>
      <c r="U382" s="10"/>
      <c r="V382" s="10"/>
      <c r="W382" s="150" t="s">
        <v>6142</v>
      </c>
      <c r="X382" s="1" t="s">
        <v>6143</v>
      </c>
      <c r="Y382" s="150" t="s">
        <v>6144</v>
      </c>
      <c r="Z382" s="1" t="s">
        <v>6145</v>
      </c>
      <c r="AA382" s="73"/>
      <c r="AB382" s="73" t="s">
        <v>6146</v>
      </c>
      <c r="AC382" s="75" t="s">
        <v>6147</v>
      </c>
      <c r="AD382" s="76">
        <v>-10.6898</v>
      </c>
      <c r="AE382" s="77"/>
      <c r="AF382" s="72"/>
      <c r="AG382" s="10"/>
      <c r="AH382" s="10"/>
      <c r="AI382" s="71"/>
      <c r="AJ382" s="164">
        <v>2</v>
      </c>
      <c r="AK382" s="163" t="s">
        <v>6148</v>
      </c>
    </row>
    <row r="383" spans="1:37" ht="12">
      <c r="A383" s="16" t="s">
        <v>6149</v>
      </c>
      <c r="B383" s="10"/>
      <c r="C383" s="92"/>
      <c r="D383" s="66">
        <v>41870</v>
      </c>
      <c r="E383" s="67" t="s">
        <v>6150</v>
      </c>
      <c r="F383" s="67" t="s">
        <v>6151</v>
      </c>
      <c r="G383" s="86" t="s">
        <v>6152</v>
      </c>
      <c r="H383" s="72"/>
      <c r="I383" s="67" t="s">
        <v>6153</v>
      </c>
      <c r="J383" s="67" t="s">
        <v>6154</v>
      </c>
      <c r="K383" s="10"/>
      <c r="L383" s="10"/>
      <c r="M383" s="10"/>
      <c r="N383" s="10"/>
      <c r="O383" s="10"/>
      <c r="P383" s="10"/>
      <c r="Q383" s="10"/>
      <c r="R383" s="10"/>
      <c r="S383" s="10"/>
      <c r="T383" s="10"/>
      <c r="U383" s="10"/>
      <c r="V383" s="10"/>
      <c r="W383" s="67" t="s">
        <v>6155</v>
      </c>
      <c r="X383" s="1" t="s">
        <v>6156</v>
      </c>
      <c r="Y383" s="67" t="s">
        <v>6157</v>
      </c>
      <c r="Z383" s="1" t="s">
        <v>6158</v>
      </c>
      <c r="AA383" s="67"/>
      <c r="AB383" s="67" t="s">
        <v>6159</v>
      </c>
      <c r="AC383" s="75" t="s">
        <v>6160</v>
      </c>
      <c r="AD383" s="76">
        <v>-10.380610000000001</v>
      </c>
      <c r="AE383" s="77"/>
      <c r="AF383" s="72"/>
      <c r="AG383" s="10"/>
      <c r="AH383" s="10"/>
      <c r="AI383" s="71"/>
      <c r="AJ383" s="61"/>
      <c r="AK383" s="61"/>
    </row>
    <row r="384" spans="1:37" ht="12">
      <c r="A384" s="16" t="s">
        <v>6161</v>
      </c>
      <c r="B384" s="10"/>
      <c r="C384" s="92"/>
      <c r="D384" s="66">
        <v>41870</v>
      </c>
      <c r="E384" s="67" t="s">
        <v>6162</v>
      </c>
      <c r="F384" s="67" t="s">
        <v>6163</v>
      </c>
      <c r="G384" s="86" t="s">
        <v>6164</v>
      </c>
      <c r="H384" s="72"/>
      <c r="I384" s="67" t="s">
        <v>6165</v>
      </c>
      <c r="J384" s="67" t="s">
        <v>6166</v>
      </c>
      <c r="K384" s="10"/>
      <c r="L384" s="10"/>
      <c r="M384" s="10"/>
      <c r="N384" s="10"/>
      <c r="O384" s="10"/>
      <c r="P384" s="10"/>
      <c r="Q384" s="10"/>
      <c r="R384" s="10"/>
      <c r="S384" s="10"/>
      <c r="T384" s="10"/>
      <c r="U384" s="10"/>
      <c r="V384" s="10"/>
      <c r="W384" s="67" t="s">
        <v>6167</v>
      </c>
      <c r="X384" s="1" t="s">
        <v>6168</v>
      </c>
      <c r="Y384" s="67" t="s">
        <v>6169</v>
      </c>
      <c r="Z384" s="1" t="s">
        <v>6170</v>
      </c>
      <c r="AA384" s="67"/>
      <c r="AB384" s="67" t="s">
        <v>6171</v>
      </c>
      <c r="AC384" s="75" t="s">
        <v>6172</v>
      </c>
      <c r="AD384" s="76">
        <v>-10.356540000000001</v>
      </c>
      <c r="AE384" s="77"/>
      <c r="AF384" s="72"/>
      <c r="AG384" s="10"/>
      <c r="AH384" s="10"/>
      <c r="AI384" s="71"/>
      <c r="AJ384" s="61"/>
      <c r="AK384" s="61"/>
    </row>
    <row r="385" spans="1:44" ht="12">
      <c r="A385" s="16" t="s">
        <v>6173</v>
      </c>
      <c r="B385" s="10"/>
      <c r="C385" s="92"/>
      <c r="D385" s="66">
        <v>41870</v>
      </c>
      <c r="E385" s="67" t="s">
        <v>6174</v>
      </c>
      <c r="F385" s="67" t="s">
        <v>6175</v>
      </c>
      <c r="G385" s="86" t="s">
        <v>6176</v>
      </c>
      <c r="H385" s="72"/>
      <c r="I385" s="67" t="s">
        <v>6177</v>
      </c>
      <c r="J385" s="67" t="s">
        <v>6178</v>
      </c>
      <c r="K385" s="10"/>
      <c r="L385" s="10"/>
      <c r="M385" s="10"/>
      <c r="N385" s="10"/>
      <c r="O385" s="10"/>
      <c r="P385" s="10"/>
      <c r="Q385" s="10"/>
      <c r="R385" s="10"/>
      <c r="S385" s="10"/>
      <c r="T385" s="10"/>
      <c r="U385" s="10"/>
      <c r="V385" s="10"/>
      <c r="W385" s="67" t="s">
        <v>6179</v>
      </c>
      <c r="X385" s="1" t="s">
        <v>6180</v>
      </c>
      <c r="Y385" s="67" t="s">
        <v>6181</v>
      </c>
      <c r="Z385" s="1" t="s">
        <v>6182</v>
      </c>
      <c r="AA385" s="67"/>
      <c r="AB385" s="67" t="s">
        <v>6183</v>
      </c>
      <c r="AC385" s="75" t="s">
        <v>6184</v>
      </c>
      <c r="AD385" s="76">
        <v>-10.32405</v>
      </c>
      <c r="AE385" s="77"/>
      <c r="AF385" s="72"/>
      <c r="AG385" s="10"/>
      <c r="AH385" s="10"/>
      <c r="AI385" s="71"/>
      <c r="AJ385" s="61"/>
      <c r="AK385" s="61"/>
    </row>
    <row r="386" spans="1:44" ht="12">
      <c r="A386" s="16" t="s">
        <v>6185</v>
      </c>
      <c r="B386" s="10"/>
      <c r="C386" s="92"/>
      <c r="D386" s="66">
        <v>41870</v>
      </c>
      <c r="E386" s="67" t="s">
        <v>6186</v>
      </c>
      <c r="F386" s="67" t="s">
        <v>6187</v>
      </c>
      <c r="G386" s="86" t="s">
        <v>6188</v>
      </c>
      <c r="H386" s="72"/>
      <c r="I386" s="67" t="s">
        <v>6189</v>
      </c>
      <c r="J386" s="67" t="s">
        <v>6190</v>
      </c>
      <c r="K386" s="10"/>
      <c r="L386" s="10"/>
      <c r="M386" s="10"/>
      <c r="N386" s="10"/>
      <c r="O386" s="10"/>
      <c r="P386" s="10"/>
      <c r="Q386" s="10"/>
      <c r="R386" s="10"/>
      <c r="S386" s="10"/>
      <c r="T386" s="10"/>
      <c r="U386" s="10"/>
      <c r="V386" s="10"/>
      <c r="W386" s="67" t="s">
        <v>6191</v>
      </c>
      <c r="X386" s="1" t="s">
        <v>6192</v>
      </c>
      <c r="Y386" s="67" t="s">
        <v>6193</v>
      </c>
      <c r="Z386" s="1" t="s">
        <v>6194</v>
      </c>
      <c r="AA386" s="67"/>
      <c r="AB386" s="67" t="s">
        <v>6195</v>
      </c>
      <c r="AC386" s="75" t="s">
        <v>6196</v>
      </c>
      <c r="AD386" s="76">
        <v>-10.42314</v>
      </c>
      <c r="AE386" s="77"/>
      <c r="AF386" s="72"/>
      <c r="AG386" s="10"/>
      <c r="AH386" s="10"/>
      <c r="AI386" s="71"/>
      <c r="AJ386" s="61"/>
      <c r="AK386" s="61"/>
    </row>
    <row r="387" spans="1:44" ht="12">
      <c r="A387" s="16" t="s">
        <v>6197</v>
      </c>
      <c r="B387" s="10"/>
      <c r="C387" s="92"/>
      <c r="D387" s="66">
        <v>41870</v>
      </c>
      <c r="E387" s="67" t="s">
        <v>6198</v>
      </c>
      <c r="F387" s="67" t="s">
        <v>6199</v>
      </c>
      <c r="G387" s="86" t="s">
        <v>6200</v>
      </c>
      <c r="H387" s="72"/>
      <c r="I387" s="67" t="s">
        <v>6201</v>
      </c>
      <c r="J387" s="67" t="s">
        <v>6202</v>
      </c>
      <c r="K387" s="10"/>
      <c r="L387" s="10"/>
      <c r="M387" s="10"/>
      <c r="N387" s="10"/>
      <c r="O387" s="10"/>
      <c r="P387" s="10"/>
      <c r="Q387" s="10"/>
      <c r="R387" s="10"/>
      <c r="S387" s="10"/>
      <c r="T387" s="10"/>
      <c r="U387" s="10"/>
      <c r="V387" s="10"/>
      <c r="W387" s="67" t="s">
        <v>6203</v>
      </c>
      <c r="X387" s="1" t="s">
        <v>6204</v>
      </c>
      <c r="Y387" s="67" t="s">
        <v>6205</v>
      </c>
      <c r="Z387" s="1" t="s">
        <v>6206</v>
      </c>
      <c r="AA387" s="67"/>
      <c r="AB387" s="67" t="s">
        <v>6207</v>
      </c>
      <c r="AC387" s="75" t="s">
        <v>6208</v>
      </c>
      <c r="AD387" s="76">
        <v>-10.534179999999999</v>
      </c>
      <c r="AE387" s="77"/>
      <c r="AF387" s="72"/>
      <c r="AG387" s="10"/>
      <c r="AH387" s="10"/>
      <c r="AI387" s="71"/>
      <c r="AJ387" s="61"/>
      <c r="AK387" s="61"/>
    </row>
    <row r="388" spans="1:44" ht="12">
      <c r="A388" s="16" t="s">
        <v>6209</v>
      </c>
      <c r="B388" s="10"/>
      <c r="C388" s="92"/>
      <c r="D388" s="66">
        <v>41870</v>
      </c>
      <c r="E388" s="67" t="s">
        <v>6210</v>
      </c>
      <c r="F388" s="67" t="s">
        <v>6211</v>
      </c>
      <c r="G388" s="86" t="s">
        <v>6212</v>
      </c>
      <c r="H388" s="72"/>
      <c r="I388" s="67" t="s">
        <v>6213</v>
      </c>
      <c r="J388" s="67" t="s">
        <v>6214</v>
      </c>
      <c r="K388" s="10"/>
      <c r="L388" s="10"/>
      <c r="M388" s="10"/>
      <c r="N388" s="10"/>
      <c r="O388" s="10"/>
      <c r="P388" s="10"/>
      <c r="Q388" s="10"/>
      <c r="R388" s="10"/>
      <c r="S388" s="10"/>
      <c r="T388" s="10"/>
      <c r="U388" s="10"/>
      <c r="V388" s="10"/>
      <c r="W388" s="67" t="s">
        <v>6215</v>
      </c>
      <c r="X388" s="1" t="s">
        <v>6216</v>
      </c>
      <c r="Y388" s="67" t="s">
        <v>6217</v>
      </c>
      <c r="Z388" s="1" t="s">
        <v>6218</v>
      </c>
      <c r="AA388" s="67"/>
      <c r="AB388" s="67" t="s">
        <v>6219</v>
      </c>
      <c r="AC388" s="75" t="s">
        <v>6220</v>
      </c>
      <c r="AD388" s="76">
        <v>-10.35304</v>
      </c>
      <c r="AE388" s="77"/>
      <c r="AF388" s="72"/>
      <c r="AG388" s="10"/>
      <c r="AH388" s="10"/>
      <c r="AI388" s="71"/>
      <c r="AJ388" s="61"/>
      <c r="AK388" s="61"/>
    </row>
    <row r="389" spans="1:44" ht="12">
      <c r="A389" s="16" t="s">
        <v>6221</v>
      </c>
      <c r="B389" s="10"/>
      <c r="C389" s="106" t="s">
        <v>6222</v>
      </c>
      <c r="D389" s="66">
        <v>41870</v>
      </c>
      <c r="E389" s="67" t="s">
        <v>6223</v>
      </c>
      <c r="F389" s="67" t="s">
        <v>6224</v>
      </c>
      <c r="G389" s="86" t="s">
        <v>6225</v>
      </c>
      <c r="H389" s="72"/>
      <c r="I389" s="67" t="s">
        <v>6226</v>
      </c>
      <c r="J389" s="67" t="s">
        <v>6227</v>
      </c>
      <c r="K389" s="10"/>
      <c r="L389" s="10"/>
      <c r="M389" s="10"/>
      <c r="N389" s="10"/>
      <c r="O389" s="10"/>
      <c r="P389" s="10"/>
      <c r="Q389" s="10"/>
      <c r="R389" s="10"/>
      <c r="S389" s="10"/>
      <c r="T389" s="10"/>
      <c r="U389" s="10"/>
      <c r="V389" s="10"/>
      <c r="W389" s="67" t="s">
        <v>6228</v>
      </c>
      <c r="X389" s="1" t="s">
        <v>6229</v>
      </c>
      <c r="Y389" s="67" t="s">
        <v>6230</v>
      </c>
      <c r="Z389" s="1" t="s">
        <v>6231</v>
      </c>
      <c r="AA389" s="74"/>
      <c r="AB389" s="74" t="s">
        <v>6232</v>
      </c>
      <c r="AC389" s="75" t="s">
        <v>6233</v>
      </c>
      <c r="AD389" s="76">
        <v>-10.555099999999999</v>
      </c>
      <c r="AE389" s="77"/>
      <c r="AF389" s="72"/>
      <c r="AG389" s="16" t="s">
        <v>6234</v>
      </c>
      <c r="AH389" s="10"/>
      <c r="AI389" s="71"/>
      <c r="AJ389" s="61"/>
      <c r="AK389" s="61"/>
    </row>
    <row r="390" spans="1:44" ht="12">
      <c r="A390" s="16" t="s">
        <v>6235</v>
      </c>
      <c r="B390" s="10"/>
      <c r="C390" s="92"/>
      <c r="D390" s="66">
        <v>41870</v>
      </c>
      <c r="E390" s="67" t="s">
        <v>6236</v>
      </c>
      <c r="F390" s="67" t="s">
        <v>6237</v>
      </c>
      <c r="G390" s="86" t="s">
        <v>6238</v>
      </c>
      <c r="H390" s="72"/>
      <c r="I390" s="67" t="s">
        <v>6239</v>
      </c>
      <c r="J390" s="67" t="s">
        <v>6240</v>
      </c>
      <c r="K390" s="10"/>
      <c r="L390" s="10"/>
      <c r="M390" s="10"/>
      <c r="N390" s="10"/>
      <c r="O390" s="10"/>
      <c r="P390" s="10"/>
      <c r="Q390" s="10"/>
      <c r="R390" s="10"/>
      <c r="S390" s="10"/>
      <c r="T390" s="10"/>
      <c r="U390" s="10"/>
      <c r="V390" s="10"/>
      <c r="W390" s="67" t="s">
        <v>6241</v>
      </c>
      <c r="X390" s="1" t="s">
        <v>6242</v>
      </c>
      <c r="Y390" s="67" t="s">
        <v>6243</v>
      </c>
      <c r="Z390" s="1" t="s">
        <v>6244</v>
      </c>
      <c r="AA390" s="92"/>
      <c r="AB390" s="92"/>
      <c r="AC390" s="75" t="s">
        <v>6245</v>
      </c>
      <c r="AD390" s="76">
        <v>-10.318989999999999</v>
      </c>
      <c r="AE390" s="77"/>
      <c r="AF390" s="72"/>
      <c r="AG390" s="10"/>
      <c r="AH390" s="10"/>
      <c r="AI390" s="71"/>
      <c r="AJ390" s="61"/>
      <c r="AK390" s="61"/>
    </row>
    <row r="391" spans="1:44" ht="12">
      <c r="A391" s="16" t="s">
        <v>6246</v>
      </c>
      <c r="B391" s="10"/>
      <c r="C391" s="92"/>
      <c r="D391" s="66">
        <v>41870</v>
      </c>
      <c r="E391" s="67" t="s">
        <v>6247</v>
      </c>
      <c r="F391" s="67" t="s">
        <v>6248</v>
      </c>
      <c r="G391" s="86" t="s">
        <v>6249</v>
      </c>
      <c r="H391" s="72"/>
      <c r="I391" s="67" t="s">
        <v>6250</v>
      </c>
      <c r="J391" s="67" t="s">
        <v>6251</v>
      </c>
      <c r="K391" s="10"/>
      <c r="L391" s="10"/>
      <c r="M391" s="10"/>
      <c r="N391" s="10"/>
      <c r="O391" s="10"/>
      <c r="P391" s="10"/>
      <c r="Q391" s="10"/>
      <c r="R391" s="10"/>
      <c r="S391" s="10"/>
      <c r="T391" s="10"/>
      <c r="U391" s="10"/>
      <c r="V391" s="10"/>
      <c r="W391" s="67" t="s">
        <v>6252</v>
      </c>
      <c r="X391" s="1" t="s">
        <v>6253</v>
      </c>
      <c r="Y391" s="67" t="s">
        <v>6254</v>
      </c>
      <c r="Z391" s="1" t="s">
        <v>6255</v>
      </c>
      <c r="AA391" s="92"/>
      <c r="AB391" s="92"/>
      <c r="AC391" s="75" t="s">
        <v>6256</v>
      </c>
      <c r="AD391" s="76">
        <v>-10.469379999999999</v>
      </c>
      <c r="AE391" s="77"/>
      <c r="AF391" s="72"/>
      <c r="AG391" s="10"/>
      <c r="AH391" s="10"/>
      <c r="AI391" s="71"/>
      <c r="AJ391" s="61"/>
      <c r="AK391" s="61"/>
    </row>
    <row r="392" spans="1:44" ht="12">
      <c r="A392" s="16" t="s">
        <v>6257</v>
      </c>
      <c r="B392" s="10"/>
      <c r="C392" s="92"/>
      <c r="D392" s="66">
        <v>41870</v>
      </c>
      <c r="E392" s="67" t="s">
        <v>6258</v>
      </c>
      <c r="F392" s="67" t="s">
        <v>6259</v>
      </c>
      <c r="G392" s="86" t="s">
        <v>6260</v>
      </c>
      <c r="H392" s="72"/>
      <c r="I392" s="67" t="s">
        <v>6261</v>
      </c>
      <c r="J392" s="67" t="s">
        <v>6262</v>
      </c>
      <c r="K392" s="10"/>
      <c r="L392" s="10"/>
      <c r="M392" s="10"/>
      <c r="N392" s="10"/>
      <c r="O392" s="10"/>
      <c r="P392" s="10"/>
      <c r="Q392" s="10"/>
      <c r="R392" s="10"/>
      <c r="S392" s="10"/>
      <c r="T392" s="10"/>
      <c r="U392" s="10"/>
      <c r="V392" s="10"/>
      <c r="W392" s="67" t="s">
        <v>6263</v>
      </c>
      <c r="X392" s="1" t="s">
        <v>6264</v>
      </c>
      <c r="Y392" s="67" t="s">
        <v>6265</v>
      </c>
      <c r="Z392" s="1" t="s">
        <v>6266</v>
      </c>
      <c r="AA392" s="92"/>
      <c r="AB392" s="92"/>
      <c r="AC392" s="75" t="s">
        <v>6267</v>
      </c>
      <c r="AD392" s="76">
        <v>-10.568899999999999</v>
      </c>
      <c r="AE392" s="77"/>
      <c r="AF392" s="72"/>
      <c r="AG392" s="10"/>
      <c r="AH392" s="10"/>
      <c r="AI392" s="71"/>
      <c r="AJ392" s="61"/>
      <c r="AK392" s="61"/>
    </row>
    <row r="393" spans="1:44" ht="12">
      <c r="A393" s="16" t="s">
        <v>6268</v>
      </c>
      <c r="B393" s="16" t="s">
        <v>6269</v>
      </c>
      <c r="C393" s="92"/>
      <c r="D393" s="66">
        <v>41870</v>
      </c>
      <c r="E393" s="67" t="s">
        <v>6270</v>
      </c>
      <c r="F393" s="67" t="s">
        <v>6271</v>
      </c>
      <c r="G393" s="86" t="s">
        <v>6272</v>
      </c>
      <c r="H393" s="72"/>
      <c r="I393" s="67" t="s">
        <v>6273</v>
      </c>
      <c r="J393" s="67" t="s">
        <v>6274</v>
      </c>
      <c r="K393" s="10"/>
      <c r="L393" s="10"/>
      <c r="M393" s="10"/>
      <c r="N393" s="10"/>
      <c r="O393" s="10"/>
      <c r="P393" s="10"/>
      <c r="Q393" s="10"/>
      <c r="R393" s="10"/>
      <c r="S393" s="10"/>
      <c r="T393" s="10"/>
      <c r="U393" s="10"/>
      <c r="V393" s="10"/>
      <c r="W393" s="67" t="s">
        <v>6275</v>
      </c>
      <c r="X393" s="1" t="s">
        <v>6276</v>
      </c>
      <c r="Y393" s="67" t="s">
        <v>6277</v>
      </c>
      <c r="Z393" s="1" t="s">
        <v>6278</v>
      </c>
      <c r="AA393" s="92"/>
      <c r="AB393" s="92"/>
      <c r="AC393" s="75" t="s">
        <v>6279</v>
      </c>
      <c r="AD393" s="76">
        <v>-10.592000000000001</v>
      </c>
      <c r="AE393" s="77"/>
      <c r="AF393" s="72"/>
      <c r="AG393" s="10"/>
      <c r="AH393" s="10"/>
      <c r="AI393" s="71"/>
      <c r="AJ393" s="61"/>
      <c r="AK393" s="61"/>
    </row>
    <row r="394" spans="1:44" ht="12">
      <c r="A394" s="16" t="s">
        <v>6280</v>
      </c>
      <c r="B394" s="10"/>
      <c r="C394" s="92"/>
      <c r="D394" s="66">
        <v>41870</v>
      </c>
      <c r="E394" s="67" t="s">
        <v>6281</v>
      </c>
      <c r="F394" s="67" t="s">
        <v>6282</v>
      </c>
      <c r="G394" s="86" t="s">
        <v>6283</v>
      </c>
      <c r="H394" s="72"/>
      <c r="I394" s="67" t="s">
        <v>6284</v>
      </c>
      <c r="J394" s="67" t="s">
        <v>6285</v>
      </c>
      <c r="K394" s="10"/>
      <c r="L394" s="10"/>
      <c r="M394" s="10"/>
      <c r="N394" s="10"/>
      <c r="O394" s="10"/>
      <c r="P394" s="10"/>
      <c r="Q394" s="10"/>
      <c r="R394" s="10"/>
      <c r="S394" s="10"/>
      <c r="T394" s="10"/>
      <c r="U394" s="10"/>
      <c r="V394" s="10"/>
      <c r="W394" s="67" t="s">
        <v>6286</v>
      </c>
      <c r="X394" s="1" t="s">
        <v>6287</v>
      </c>
      <c r="Y394" s="67" t="s">
        <v>6288</v>
      </c>
      <c r="Z394" s="1" t="s">
        <v>6289</v>
      </c>
      <c r="AA394" s="92"/>
      <c r="AB394" s="92"/>
      <c r="AC394" s="75" t="s">
        <v>6290</v>
      </c>
      <c r="AD394" s="76">
        <v>-10.359159999999999</v>
      </c>
      <c r="AE394" s="77"/>
      <c r="AF394" s="72"/>
      <c r="AG394" s="10"/>
      <c r="AH394" s="10"/>
      <c r="AI394" s="71"/>
      <c r="AJ394" s="61"/>
      <c r="AK394" s="61"/>
    </row>
    <row r="395" spans="1:44" ht="12">
      <c r="A395" s="16" t="s">
        <v>6291</v>
      </c>
      <c r="B395" s="10"/>
      <c r="C395" s="92"/>
      <c r="D395" s="66">
        <v>41870</v>
      </c>
      <c r="E395" s="67" t="s">
        <v>6292</v>
      </c>
      <c r="F395" s="67" t="s">
        <v>6293</v>
      </c>
      <c r="G395" s="86" t="s">
        <v>6294</v>
      </c>
      <c r="H395" s="72"/>
      <c r="I395" s="67" t="s">
        <v>6295</v>
      </c>
      <c r="J395" s="67" t="s">
        <v>6296</v>
      </c>
      <c r="K395" s="10"/>
      <c r="L395" s="10"/>
      <c r="M395" s="10"/>
      <c r="N395" s="10"/>
      <c r="O395" s="10"/>
      <c r="P395" s="10"/>
      <c r="Q395" s="10"/>
      <c r="R395" s="10"/>
      <c r="S395" s="10"/>
      <c r="T395" s="10"/>
      <c r="U395" s="10"/>
      <c r="V395" s="10"/>
      <c r="W395" s="67" t="s">
        <v>6297</v>
      </c>
      <c r="X395" s="1" t="s">
        <v>6298</v>
      </c>
      <c r="Y395" s="67" t="s">
        <v>6299</v>
      </c>
      <c r="Z395" s="1" t="s">
        <v>6300</v>
      </c>
      <c r="AA395" s="92"/>
      <c r="AB395" s="92"/>
      <c r="AC395" s="75" t="s">
        <v>6301</v>
      </c>
      <c r="AD395" s="76">
        <v>-10.34709</v>
      </c>
      <c r="AE395" s="77"/>
      <c r="AF395" s="72"/>
      <c r="AG395" s="10"/>
      <c r="AH395" s="10"/>
      <c r="AI395" s="71"/>
      <c r="AJ395" s="61"/>
      <c r="AK395" s="61"/>
    </row>
    <row r="396" spans="1:44" ht="12">
      <c r="A396" s="16" t="s">
        <v>6302</v>
      </c>
      <c r="C396" s="10"/>
      <c r="D396" s="10"/>
      <c r="E396" s="82" t="s">
        <v>6303</v>
      </c>
      <c r="F396" s="61" t="s">
        <v>6304</v>
      </c>
      <c r="G396" s="86" t="s">
        <v>6305</v>
      </c>
      <c r="H396" s="72"/>
      <c r="I396" s="67" t="s">
        <v>6306</v>
      </c>
      <c r="J396" s="10"/>
      <c r="L396" s="10"/>
      <c r="M396" s="6" t="s">
        <v>6307</v>
      </c>
      <c r="N396" s="73" t="s">
        <v>6308</v>
      </c>
      <c r="P396" s="6" t="s">
        <v>6309</v>
      </c>
      <c r="Q396" s="6" t="s">
        <v>6310</v>
      </c>
      <c r="R396" s="10"/>
      <c r="S396" s="10"/>
      <c r="T396" s="10"/>
      <c r="U396" s="10"/>
      <c r="V396" s="10"/>
      <c r="W396" s="61" t="s">
        <v>6311</v>
      </c>
      <c r="X396" s="1" t="s">
        <v>6312</v>
      </c>
      <c r="Y396" s="61" t="s">
        <v>6313</v>
      </c>
      <c r="Z396" s="1" t="s">
        <v>6314</v>
      </c>
      <c r="AA396" s="10"/>
      <c r="AB396" s="10"/>
      <c r="AC396" s="80" t="s">
        <v>6315</v>
      </c>
      <c r="AD396" s="81">
        <v>-7.8950982510000003</v>
      </c>
      <c r="AE396" s="77"/>
      <c r="AG396" s="10"/>
      <c r="AI396" s="71"/>
      <c r="AJ396" s="61"/>
      <c r="AL396" s="6" t="s">
        <v>6316</v>
      </c>
      <c r="AM396" s="44">
        <v>6</v>
      </c>
      <c r="AN396" s="6" t="s">
        <v>6317</v>
      </c>
      <c r="AO396" s="6" t="s">
        <v>6318</v>
      </c>
      <c r="AP396" s="34" t="s">
        <v>6319</v>
      </c>
      <c r="AQ396" s="6" t="s">
        <v>6320</v>
      </c>
      <c r="AR396" s="6" t="s">
        <v>6321</v>
      </c>
    </row>
    <row r="397" spans="1:44" ht="12">
      <c r="A397" s="16" t="s">
        <v>6322</v>
      </c>
      <c r="B397" s="1" t="s">
        <v>6323</v>
      </c>
      <c r="C397" s="16" t="s">
        <v>6324</v>
      </c>
      <c r="D397" s="156">
        <v>41859</v>
      </c>
      <c r="E397" s="82" t="s">
        <v>6325</v>
      </c>
      <c r="F397" s="61" t="s">
        <v>6326</v>
      </c>
      <c r="G397" s="86" t="s">
        <v>6327</v>
      </c>
      <c r="I397" s="67" t="s">
        <v>6328</v>
      </c>
      <c r="J397" s="10"/>
      <c r="L397" s="16">
        <v>9</v>
      </c>
      <c r="M397" s="6"/>
      <c r="N397" s="73"/>
      <c r="P397" s="6" t="s">
        <v>6329</v>
      </c>
      <c r="Q397" s="6" t="s">
        <v>6330</v>
      </c>
      <c r="R397" s="10"/>
      <c r="S397" s="10"/>
      <c r="T397" s="10"/>
      <c r="U397" s="10"/>
      <c r="V397" s="10"/>
      <c r="W397" s="61" t="s">
        <v>6331</v>
      </c>
      <c r="X397" s="1" t="s">
        <v>6332</v>
      </c>
      <c r="Y397" s="61" t="s">
        <v>6333</v>
      </c>
      <c r="Z397" s="1" t="s">
        <v>6334</v>
      </c>
      <c r="AA397" s="19"/>
      <c r="AB397" s="19" t="s">
        <v>6335</v>
      </c>
      <c r="AC397" s="113" t="s">
        <v>6336</v>
      </c>
      <c r="AD397" s="76">
        <v>-7.5886800000000001</v>
      </c>
      <c r="AG397" s="16"/>
      <c r="AI397" s="71"/>
      <c r="AJ397" s="61"/>
      <c r="AL397" s="6" t="s">
        <v>6337</v>
      </c>
      <c r="AM397" s="44">
        <v>6</v>
      </c>
      <c r="AN397" s="6" t="s">
        <v>6338</v>
      </c>
      <c r="AO397" s="6" t="s">
        <v>6339</v>
      </c>
      <c r="AP397" s="34" t="s">
        <v>6340</v>
      </c>
      <c r="AQ397" s="6" t="s">
        <v>6341</v>
      </c>
      <c r="AR397" s="6" t="s">
        <v>6342</v>
      </c>
    </row>
    <row r="398" spans="1:44" ht="12">
      <c r="A398" s="16" t="s">
        <v>6343</v>
      </c>
      <c r="B398" s="1" t="s">
        <v>6344</v>
      </c>
      <c r="C398" s="10"/>
      <c r="D398" s="156">
        <v>41868</v>
      </c>
      <c r="E398" s="82" t="s">
        <v>6345</v>
      </c>
      <c r="F398" s="61" t="s">
        <v>6346</v>
      </c>
      <c r="G398" s="86" t="s">
        <v>6347</v>
      </c>
      <c r="H398" s="72"/>
      <c r="I398" s="67" t="s">
        <v>6348</v>
      </c>
      <c r="J398" s="10"/>
      <c r="L398" s="10"/>
      <c r="M398" s="6" t="s">
        <v>6349</v>
      </c>
      <c r="N398" s="73">
        <v>8</v>
      </c>
      <c r="P398" s="6" t="s">
        <v>6350</v>
      </c>
      <c r="Q398" s="6" t="s">
        <v>6351</v>
      </c>
      <c r="R398" s="10"/>
      <c r="S398" s="10"/>
      <c r="T398" s="10"/>
      <c r="U398" s="10"/>
      <c r="V398" s="10"/>
      <c r="W398" s="61" t="s">
        <v>6352</v>
      </c>
      <c r="X398" s="1" t="s">
        <v>6353</v>
      </c>
      <c r="Y398" s="61" t="s">
        <v>6354</v>
      </c>
      <c r="Z398" s="1" t="s">
        <v>6355</v>
      </c>
      <c r="AA398" s="16"/>
      <c r="AB398" s="16" t="s">
        <v>6356</v>
      </c>
      <c r="AC398" s="80" t="s">
        <v>6357</v>
      </c>
      <c r="AD398" s="81">
        <v>-7.8180625560000001</v>
      </c>
      <c r="AE398" s="77"/>
      <c r="AG398" s="10"/>
      <c r="AI398" s="71"/>
      <c r="AJ398" s="61"/>
      <c r="AL398" s="6" t="s">
        <v>6358</v>
      </c>
      <c r="AM398" s="44">
        <v>6</v>
      </c>
      <c r="AN398" s="6" t="s">
        <v>6359</v>
      </c>
      <c r="AO398" s="6" t="s">
        <v>6360</v>
      </c>
      <c r="AP398" s="34" t="s">
        <v>6361</v>
      </c>
      <c r="AQ398" s="6" t="s">
        <v>6362</v>
      </c>
      <c r="AR398" s="6" t="s">
        <v>6363</v>
      </c>
    </row>
    <row r="399" spans="1:44" ht="12">
      <c r="A399" s="16" t="s">
        <v>6364</v>
      </c>
      <c r="B399" s="1"/>
      <c r="C399" s="10"/>
      <c r="D399" s="66">
        <v>41870</v>
      </c>
      <c r="E399" s="61" t="s">
        <v>6365</v>
      </c>
      <c r="F399" s="61" t="s">
        <v>6366</v>
      </c>
      <c r="G399" s="86" t="s">
        <v>6367</v>
      </c>
      <c r="I399" s="36" t="s">
        <v>6368</v>
      </c>
      <c r="J399" s="67" t="s">
        <v>6369</v>
      </c>
      <c r="L399" s="10"/>
      <c r="M399" s="44">
        <v>2</v>
      </c>
      <c r="N399" s="73">
        <v>36</v>
      </c>
      <c r="P399" s="6" t="s">
        <v>6370</v>
      </c>
      <c r="Q399" s="6" t="s">
        <v>6371</v>
      </c>
      <c r="R399" s="10"/>
      <c r="S399" s="10"/>
      <c r="T399" s="10"/>
      <c r="U399" s="10"/>
      <c r="V399" s="10"/>
      <c r="W399" s="61" t="s">
        <v>6372</v>
      </c>
      <c r="X399" s="1" t="s">
        <v>6373</v>
      </c>
      <c r="Y399" s="61" t="s">
        <v>6374</v>
      </c>
      <c r="Z399" s="1" t="s">
        <v>6375</v>
      </c>
      <c r="AA399" s="19"/>
      <c r="AB399" s="19" t="s">
        <v>6376</v>
      </c>
      <c r="AC399" s="80" t="s">
        <v>6377</v>
      </c>
      <c r="AD399" s="81">
        <v>-7.7103672489999999</v>
      </c>
      <c r="AE399" s="77"/>
      <c r="AF399" s="72"/>
      <c r="AG399" s="10"/>
      <c r="AH399" s="16" t="s">
        <v>6378</v>
      </c>
      <c r="AI399" s="71"/>
      <c r="AJ399" s="61"/>
      <c r="AL399" s="6" t="s">
        <v>6379</v>
      </c>
      <c r="AM399" s="44">
        <v>6</v>
      </c>
      <c r="AN399" s="6" t="s">
        <v>6380</v>
      </c>
      <c r="AO399" s="6" t="s">
        <v>6381</v>
      </c>
      <c r="AP399" s="34" t="s">
        <v>6382</v>
      </c>
      <c r="AQ399" s="6" t="s">
        <v>6383</v>
      </c>
      <c r="AR399" s="6" t="s">
        <v>6384</v>
      </c>
    </row>
    <row r="400" spans="1:44" ht="12">
      <c r="A400" s="16" t="s">
        <v>6385</v>
      </c>
      <c r="B400" s="1" t="s">
        <v>6386</v>
      </c>
      <c r="C400" s="10"/>
      <c r="D400" s="156">
        <v>41880</v>
      </c>
      <c r="E400" s="82" t="s">
        <v>6387</v>
      </c>
      <c r="F400" s="61" t="s">
        <v>6388</v>
      </c>
      <c r="G400" s="86" t="s">
        <v>6389</v>
      </c>
      <c r="I400" s="36" t="s">
        <v>6390</v>
      </c>
      <c r="J400" s="10"/>
      <c r="L400" s="10"/>
      <c r="M400" s="44">
        <v>3</v>
      </c>
      <c r="N400" s="73">
        <v>6</v>
      </c>
      <c r="P400" s="6" t="s">
        <v>6391</v>
      </c>
      <c r="Q400" s="6" t="s">
        <v>6392</v>
      </c>
      <c r="R400" s="10"/>
      <c r="S400" s="10"/>
      <c r="T400" s="10"/>
      <c r="U400" s="10"/>
      <c r="V400" s="10"/>
      <c r="W400" s="61" t="s">
        <v>6393</v>
      </c>
      <c r="X400" s="1" t="s">
        <v>6394</v>
      </c>
      <c r="Y400" s="61" t="s">
        <v>6395</v>
      </c>
      <c r="Z400" s="1" t="s">
        <v>6396</v>
      </c>
      <c r="AA400" s="67"/>
      <c r="AB400" s="67" t="s">
        <v>6397</v>
      </c>
      <c r="AC400" s="80" t="s">
        <v>6398</v>
      </c>
      <c r="AD400" s="81">
        <v>-7.7797141639999996</v>
      </c>
      <c r="AE400" s="77"/>
      <c r="AG400" s="10"/>
      <c r="AH400" s="15" t="s">
        <v>6399</v>
      </c>
      <c r="AI400" s="71"/>
      <c r="AJ400" s="61"/>
      <c r="AL400" s="6" t="s">
        <v>6400</v>
      </c>
      <c r="AM400" s="44">
        <v>6</v>
      </c>
      <c r="AN400" s="6" t="s">
        <v>6401</v>
      </c>
      <c r="AO400" s="6" t="s">
        <v>6402</v>
      </c>
      <c r="AP400" s="34" t="s">
        <v>6403</v>
      </c>
      <c r="AQ400" s="6" t="s">
        <v>6404</v>
      </c>
      <c r="AR400" s="6" t="s">
        <v>6405</v>
      </c>
    </row>
    <row r="401" spans="1:44" ht="12">
      <c r="A401" s="16" t="s">
        <v>6406</v>
      </c>
      <c r="B401" s="10"/>
      <c r="C401" s="92"/>
      <c r="D401" s="66">
        <v>41870</v>
      </c>
      <c r="E401" s="67" t="s">
        <v>6407</v>
      </c>
      <c r="F401" s="67" t="s">
        <v>6408</v>
      </c>
      <c r="G401" s="86" t="s">
        <v>6409</v>
      </c>
      <c r="H401" s="72"/>
      <c r="I401" s="67" t="s">
        <v>6410</v>
      </c>
      <c r="J401" s="67" t="s">
        <v>6411</v>
      </c>
      <c r="K401" s="10"/>
      <c r="L401" s="10"/>
      <c r="M401" s="10"/>
      <c r="N401" s="10"/>
      <c r="O401" s="10"/>
      <c r="P401" s="10"/>
      <c r="Q401" s="10"/>
      <c r="R401" s="10"/>
      <c r="S401" s="10"/>
      <c r="T401" s="10"/>
      <c r="U401" s="10"/>
      <c r="V401" s="10"/>
      <c r="W401" s="67" t="s">
        <v>6412</v>
      </c>
      <c r="X401" s="1" t="s">
        <v>6413</v>
      </c>
      <c r="Y401" s="67" t="s">
        <v>6414</v>
      </c>
      <c r="Z401" s="1" t="s">
        <v>6415</v>
      </c>
      <c r="AA401" s="67"/>
      <c r="AB401" s="67" t="s">
        <v>6416</v>
      </c>
      <c r="AC401" s="75" t="s">
        <v>6417</v>
      </c>
      <c r="AD401" s="76">
        <v>-7.7084000000000001</v>
      </c>
      <c r="AE401" s="77"/>
      <c r="AF401" s="72"/>
      <c r="AG401" s="10"/>
      <c r="AH401" s="10"/>
      <c r="AI401" s="71"/>
      <c r="AJ401" s="61"/>
      <c r="AK401" s="61"/>
    </row>
    <row r="402" spans="1:44" ht="12">
      <c r="A402" s="16" t="s">
        <v>6418</v>
      </c>
      <c r="B402" s="1"/>
      <c r="C402" s="10"/>
      <c r="D402" s="66">
        <v>41870</v>
      </c>
      <c r="E402" s="82" t="s">
        <v>6419</v>
      </c>
      <c r="F402" s="61" t="s">
        <v>6420</v>
      </c>
      <c r="G402" s="86" t="s">
        <v>6421</v>
      </c>
      <c r="H402" s="72"/>
      <c r="I402" s="67" t="s">
        <v>6422</v>
      </c>
      <c r="J402" s="10"/>
      <c r="L402" s="10"/>
      <c r="M402" s="6" t="s">
        <v>6423</v>
      </c>
      <c r="N402" s="73">
        <v>1</v>
      </c>
      <c r="P402" s="6" t="s">
        <v>6424</v>
      </c>
      <c r="Q402" s="6" t="s">
        <v>6425</v>
      </c>
      <c r="R402" s="10"/>
      <c r="S402" s="10"/>
      <c r="T402" s="10"/>
      <c r="U402" s="10"/>
      <c r="V402" s="10"/>
      <c r="W402" s="61" t="s">
        <v>6426</v>
      </c>
      <c r="X402" s="1" t="s">
        <v>6427</v>
      </c>
      <c r="Y402" s="61" t="s">
        <v>6428</v>
      </c>
      <c r="Z402" s="1" t="s">
        <v>6429</v>
      </c>
      <c r="AA402" s="67"/>
      <c r="AB402" s="67" t="s">
        <v>6430</v>
      </c>
      <c r="AC402" s="80" t="s">
        <v>6431</v>
      </c>
      <c r="AD402" s="81">
        <v>-7.6067242940000002</v>
      </c>
      <c r="AE402" s="77"/>
      <c r="AG402" s="10"/>
      <c r="AH402" s="15" t="s">
        <v>6432</v>
      </c>
      <c r="AI402" s="71"/>
      <c r="AJ402" s="61"/>
      <c r="AL402" s="6" t="s">
        <v>6433</v>
      </c>
      <c r="AM402" s="44">
        <v>6</v>
      </c>
      <c r="AN402" s="6" t="s">
        <v>6434</v>
      </c>
      <c r="AO402" s="6" t="s">
        <v>6435</v>
      </c>
      <c r="AP402" s="34" t="s">
        <v>6436</v>
      </c>
      <c r="AQ402" s="6" t="s">
        <v>6437</v>
      </c>
      <c r="AR402" s="6" t="s">
        <v>6438</v>
      </c>
    </row>
    <row r="403" spans="1:44" ht="12">
      <c r="A403" s="16" t="s">
        <v>6439</v>
      </c>
      <c r="B403" s="10"/>
      <c r="C403" s="92"/>
      <c r="D403" s="66">
        <v>41870</v>
      </c>
      <c r="E403" s="67" t="s">
        <v>6440</v>
      </c>
      <c r="F403" s="67" t="s">
        <v>6441</v>
      </c>
      <c r="G403" s="86" t="s">
        <v>6442</v>
      </c>
      <c r="H403" s="72"/>
      <c r="I403" s="67" t="s">
        <v>6443</v>
      </c>
      <c r="J403" s="67" t="s">
        <v>6444</v>
      </c>
      <c r="K403" s="10"/>
      <c r="L403" s="10"/>
      <c r="M403" s="10"/>
      <c r="N403" s="10"/>
      <c r="O403" s="10"/>
      <c r="P403" s="10"/>
      <c r="Q403" s="10"/>
      <c r="R403" s="10"/>
      <c r="S403" s="10"/>
      <c r="T403" s="10"/>
      <c r="U403" s="10"/>
      <c r="V403" s="10"/>
      <c r="W403" s="67" t="s">
        <v>6445</v>
      </c>
      <c r="X403" s="1" t="s">
        <v>6446</v>
      </c>
      <c r="Y403" s="36" t="s">
        <v>6447</v>
      </c>
      <c r="Z403" s="1" t="s">
        <v>6448</v>
      </c>
      <c r="AA403" s="74"/>
      <c r="AB403" s="74" t="s">
        <v>6449</v>
      </c>
      <c r="AC403" s="75" t="s">
        <v>6450</v>
      </c>
      <c r="AD403" s="76">
        <v>-7.6009799999999998</v>
      </c>
      <c r="AE403" s="77"/>
      <c r="AF403" s="72"/>
      <c r="AG403" s="133" t="s">
        <v>6451</v>
      </c>
      <c r="AH403" s="10"/>
      <c r="AI403" s="71"/>
      <c r="AJ403" s="61"/>
      <c r="AK403" s="61"/>
    </row>
    <row r="404" spans="1:44" ht="12">
      <c r="A404" s="16" t="s">
        <v>6452</v>
      </c>
      <c r="C404" s="10"/>
      <c r="D404" s="156">
        <v>41861</v>
      </c>
      <c r="E404" s="82" t="s">
        <v>6453</v>
      </c>
      <c r="F404" s="61" t="s">
        <v>6454</v>
      </c>
      <c r="G404" s="6"/>
      <c r="I404" s="10"/>
      <c r="J404" s="10"/>
      <c r="L404" s="10"/>
      <c r="M404" s="6" t="s">
        <v>6455</v>
      </c>
      <c r="N404" s="73">
        <v>3</v>
      </c>
      <c r="P404" s="6" t="s">
        <v>6456</v>
      </c>
      <c r="Q404" s="6" t="s">
        <v>6457</v>
      </c>
      <c r="R404" s="10"/>
      <c r="S404" s="10"/>
      <c r="T404" s="10"/>
      <c r="U404" s="10"/>
      <c r="V404" s="10"/>
      <c r="W404" s="61" t="s">
        <v>6458</v>
      </c>
      <c r="X404" s="1" t="s">
        <v>6459</v>
      </c>
      <c r="Y404" s="61" t="s">
        <v>6460</v>
      </c>
      <c r="Z404" s="1" t="s">
        <v>6461</v>
      </c>
      <c r="AA404" s="10"/>
      <c r="AB404" s="10"/>
      <c r="AC404" s="80" t="s">
        <v>6462</v>
      </c>
      <c r="AD404" s="81">
        <v>-7.7147824309999997</v>
      </c>
      <c r="AG404" s="10"/>
      <c r="AI404" s="71"/>
      <c r="AJ404" s="61"/>
      <c r="AL404" s="6" t="s">
        <v>6463</v>
      </c>
      <c r="AM404" s="44">
        <v>6</v>
      </c>
      <c r="AN404" s="6" t="s">
        <v>6464</v>
      </c>
      <c r="AO404" s="6" t="s">
        <v>6465</v>
      </c>
      <c r="AP404" s="34" t="s">
        <v>6466</v>
      </c>
      <c r="AQ404" s="6" t="s">
        <v>6467</v>
      </c>
      <c r="AR404" s="6" t="s">
        <v>6468</v>
      </c>
    </row>
    <row r="405" spans="1:44" ht="12">
      <c r="A405" s="16" t="s">
        <v>6469</v>
      </c>
      <c r="B405" s="1" t="s">
        <v>6470</v>
      </c>
      <c r="C405" s="10"/>
      <c r="D405" s="156">
        <v>41870</v>
      </c>
      <c r="E405" s="82" t="s">
        <v>6471</v>
      </c>
      <c r="F405" s="61" t="s">
        <v>6472</v>
      </c>
      <c r="G405" s="6"/>
      <c r="I405" s="10"/>
      <c r="J405" s="10"/>
      <c r="L405" s="10"/>
      <c r="N405" s="73"/>
      <c r="R405" s="10"/>
      <c r="S405" s="10"/>
      <c r="T405" s="10"/>
      <c r="U405" s="10"/>
      <c r="V405" s="10"/>
      <c r="W405" s="61" t="s">
        <v>6473</v>
      </c>
      <c r="X405" s="1" t="s">
        <v>6474</v>
      </c>
      <c r="Y405" s="61" t="s">
        <v>6475</v>
      </c>
      <c r="Z405" s="1" t="s">
        <v>6476</v>
      </c>
      <c r="AA405" s="10"/>
      <c r="AB405" s="10"/>
      <c r="AC405" s="80" t="s">
        <v>6477</v>
      </c>
      <c r="AD405" s="81">
        <v>-7.5453615120000004</v>
      </c>
      <c r="AG405" s="6" t="s">
        <v>6478</v>
      </c>
      <c r="AI405" s="71"/>
      <c r="AJ405" s="61"/>
      <c r="AL405" s="6" t="s">
        <v>6479</v>
      </c>
      <c r="AM405" s="44">
        <v>6</v>
      </c>
      <c r="AN405" s="6" t="s">
        <v>6480</v>
      </c>
      <c r="AO405" s="6" t="s">
        <v>6481</v>
      </c>
      <c r="AP405" s="34" t="s">
        <v>6482</v>
      </c>
      <c r="AQ405" s="6" t="s">
        <v>6483</v>
      </c>
      <c r="AR405" s="6" t="s">
        <v>6484</v>
      </c>
    </row>
    <row r="406" spans="1:44" ht="12">
      <c r="A406" s="16" t="s">
        <v>6485</v>
      </c>
      <c r="C406" s="10"/>
      <c r="D406" s="156">
        <v>41868</v>
      </c>
      <c r="E406" s="82" t="s">
        <v>6486</v>
      </c>
      <c r="F406" s="61" t="s">
        <v>6487</v>
      </c>
      <c r="G406" s="6"/>
      <c r="I406" s="10"/>
      <c r="J406" s="10"/>
      <c r="L406" s="10"/>
      <c r="M406" s="44">
        <v>1</v>
      </c>
      <c r="N406" s="73">
        <v>12</v>
      </c>
      <c r="P406" s="6" t="s">
        <v>6488</v>
      </c>
      <c r="Q406" s="6" t="s">
        <v>6489</v>
      </c>
      <c r="R406" s="10"/>
      <c r="S406" s="10"/>
      <c r="T406" s="10"/>
      <c r="U406" s="10"/>
      <c r="V406" s="10"/>
      <c r="W406" s="61" t="s">
        <v>6490</v>
      </c>
      <c r="X406" s="1" t="s">
        <v>6491</v>
      </c>
      <c r="Y406" s="61" t="s">
        <v>6492</v>
      </c>
      <c r="Z406" s="1" t="s">
        <v>6493</v>
      </c>
      <c r="AA406" s="10"/>
      <c r="AB406" s="10"/>
      <c r="AC406" s="80" t="s">
        <v>6494</v>
      </c>
      <c r="AD406" s="81">
        <v>-7.7456404499999998</v>
      </c>
      <c r="AG406" s="10"/>
      <c r="AI406" s="71"/>
      <c r="AJ406" s="61"/>
      <c r="AL406" s="6" t="s">
        <v>6495</v>
      </c>
      <c r="AM406" s="44">
        <v>6</v>
      </c>
      <c r="AN406" s="6" t="s">
        <v>6496</v>
      </c>
      <c r="AO406" s="6" t="s">
        <v>6497</v>
      </c>
      <c r="AP406" s="34" t="s">
        <v>6498</v>
      </c>
      <c r="AQ406" s="6" t="s">
        <v>6499</v>
      </c>
      <c r="AR406" s="6" t="s">
        <v>6500</v>
      </c>
    </row>
    <row r="407" spans="1:44" ht="12">
      <c r="A407" s="16" t="s">
        <v>6501</v>
      </c>
      <c r="B407" s="1" t="s">
        <v>6502</v>
      </c>
      <c r="C407" s="10"/>
      <c r="D407" s="156">
        <v>41873</v>
      </c>
      <c r="E407" s="82" t="s">
        <v>6503</v>
      </c>
      <c r="F407" s="61" t="s">
        <v>6504</v>
      </c>
      <c r="G407" s="6"/>
      <c r="I407" s="10"/>
      <c r="J407" s="10"/>
      <c r="L407" s="10"/>
      <c r="N407" s="73"/>
      <c r="R407" s="10"/>
      <c r="S407" s="10"/>
      <c r="T407" s="10"/>
      <c r="U407" s="10"/>
      <c r="V407" s="10"/>
      <c r="W407" s="61" t="s">
        <v>6505</v>
      </c>
      <c r="X407" s="1" t="s">
        <v>6506</v>
      </c>
      <c r="Y407" s="61" t="s">
        <v>6507</v>
      </c>
      <c r="Z407" s="1" t="s">
        <v>6508</v>
      </c>
      <c r="AA407" s="10"/>
      <c r="AB407" s="10"/>
      <c r="AC407" s="80" t="s">
        <v>6509</v>
      </c>
      <c r="AD407" s="81">
        <v>-7.7157780650000003</v>
      </c>
      <c r="AG407" s="6" t="s">
        <v>6510</v>
      </c>
      <c r="AI407" s="71"/>
      <c r="AJ407" s="61"/>
      <c r="AL407" s="6" t="s">
        <v>6511</v>
      </c>
      <c r="AM407" s="44">
        <v>6</v>
      </c>
      <c r="AN407" s="6" t="s">
        <v>6512</v>
      </c>
      <c r="AO407" s="6" t="s">
        <v>6513</v>
      </c>
      <c r="AP407" s="34" t="s">
        <v>6514</v>
      </c>
      <c r="AQ407" s="6" t="s">
        <v>6515</v>
      </c>
      <c r="AR407" s="6" t="s">
        <v>6516</v>
      </c>
    </row>
    <row r="408" spans="1:44" ht="12">
      <c r="A408" s="16" t="s">
        <v>6517</v>
      </c>
      <c r="B408" s="10"/>
      <c r="C408" s="92"/>
      <c r="D408" s="66">
        <v>41870</v>
      </c>
      <c r="E408" s="67" t="s">
        <v>6518</v>
      </c>
      <c r="F408" s="67" t="s">
        <v>6519</v>
      </c>
      <c r="G408" s="86" t="s">
        <v>6520</v>
      </c>
      <c r="H408" s="72"/>
      <c r="I408" s="67" t="s">
        <v>6521</v>
      </c>
      <c r="J408" s="67" t="s">
        <v>6522</v>
      </c>
      <c r="K408" s="10"/>
      <c r="L408" s="10"/>
      <c r="M408" s="10"/>
      <c r="N408" s="10"/>
      <c r="O408" s="10"/>
      <c r="P408" s="10"/>
      <c r="Q408" s="10"/>
      <c r="R408" s="10"/>
      <c r="S408" s="10"/>
      <c r="T408" s="10"/>
      <c r="U408" s="10"/>
      <c r="V408" s="10"/>
      <c r="W408" s="67" t="s">
        <v>6523</v>
      </c>
      <c r="X408" s="1" t="s">
        <v>6524</v>
      </c>
      <c r="Y408" s="72" t="s">
        <v>6525</v>
      </c>
      <c r="Z408" s="6" t="s">
        <v>6526</v>
      </c>
      <c r="AA408" s="74"/>
      <c r="AB408" s="74" t="s">
        <v>6527</v>
      </c>
      <c r="AC408" s="113" t="s">
        <v>6528</v>
      </c>
      <c r="AD408" s="85">
        <v>-7.7590000000000003</v>
      </c>
      <c r="AE408" s="77"/>
      <c r="AF408" s="72"/>
      <c r="AG408" s="10"/>
      <c r="AH408" s="10"/>
      <c r="AI408" s="71"/>
      <c r="AJ408" s="61"/>
      <c r="AK408" s="61"/>
    </row>
    <row r="409" spans="1:44" ht="12">
      <c r="A409" s="16" t="s">
        <v>6529</v>
      </c>
      <c r="C409" s="16" t="s">
        <v>6530</v>
      </c>
      <c r="D409" s="156">
        <v>41860</v>
      </c>
      <c r="E409" s="82" t="s">
        <v>6531</v>
      </c>
      <c r="F409" s="61" t="s">
        <v>6532</v>
      </c>
      <c r="G409" s="86" t="s">
        <v>6533</v>
      </c>
      <c r="H409" s="72"/>
      <c r="I409" s="67" t="s">
        <v>6534</v>
      </c>
      <c r="J409" s="10"/>
      <c r="L409" s="10"/>
      <c r="M409" s="6" t="s">
        <v>6535</v>
      </c>
      <c r="N409" s="73" t="s">
        <v>6536</v>
      </c>
      <c r="P409" s="6" t="s">
        <v>6537</v>
      </c>
      <c r="Q409" s="6" t="s">
        <v>6538</v>
      </c>
      <c r="R409" s="10"/>
      <c r="S409" s="10"/>
      <c r="T409" s="10"/>
      <c r="U409" s="10"/>
      <c r="V409" s="10"/>
      <c r="W409" s="61" t="s">
        <v>6539</v>
      </c>
      <c r="X409" s="1" t="s">
        <v>6540</v>
      </c>
      <c r="Y409" s="72" t="s">
        <v>6541</v>
      </c>
      <c r="Z409" s="6" t="s">
        <v>6542</v>
      </c>
      <c r="AA409" s="16"/>
      <c r="AB409" s="16" t="s">
        <v>6543</v>
      </c>
      <c r="AC409" s="80" t="s">
        <v>6544</v>
      </c>
      <c r="AD409" s="81">
        <v>-7.681508322</v>
      </c>
      <c r="AG409" s="16" t="s">
        <v>6545</v>
      </c>
      <c r="AI409" s="71"/>
      <c r="AJ409" s="61"/>
      <c r="AL409" s="6" t="s">
        <v>6546</v>
      </c>
      <c r="AM409" s="44">
        <v>6</v>
      </c>
      <c r="AN409" s="6" t="s">
        <v>6547</v>
      </c>
      <c r="AO409" s="6" t="s">
        <v>6548</v>
      </c>
      <c r="AP409" s="34" t="s">
        <v>6549</v>
      </c>
      <c r="AQ409" s="6" t="s">
        <v>6550</v>
      </c>
      <c r="AR409" s="6" t="s">
        <v>6551</v>
      </c>
    </row>
    <row r="410" spans="1:44" ht="12">
      <c r="A410" s="16" t="s">
        <v>6552</v>
      </c>
      <c r="C410" s="10"/>
      <c r="D410" s="156">
        <v>41865</v>
      </c>
      <c r="E410" s="82" t="s">
        <v>6553</v>
      </c>
      <c r="F410" s="61" t="s">
        <v>6554</v>
      </c>
      <c r="G410" s="86" t="s">
        <v>6555</v>
      </c>
      <c r="H410" s="72"/>
      <c r="I410" s="67" t="s">
        <v>6556</v>
      </c>
      <c r="J410" s="10"/>
      <c r="L410" s="10"/>
      <c r="M410" s="6" t="s">
        <v>6557</v>
      </c>
      <c r="N410" s="73" t="s">
        <v>6558</v>
      </c>
      <c r="P410" s="6" t="s">
        <v>6559</v>
      </c>
      <c r="Q410" s="6" t="s">
        <v>6560</v>
      </c>
      <c r="R410" s="10"/>
      <c r="S410" s="10"/>
      <c r="T410" s="10"/>
      <c r="U410" s="10"/>
      <c r="V410" s="10"/>
      <c r="W410" s="61" t="s">
        <v>6561</v>
      </c>
      <c r="X410" s="1" t="s">
        <v>6562</v>
      </c>
      <c r="Y410" s="72" t="s">
        <v>6563</v>
      </c>
      <c r="Z410" s="6" t="s">
        <v>6564</v>
      </c>
      <c r="AA410" s="1"/>
      <c r="AB410" s="1" t="s">
        <v>6565</v>
      </c>
      <c r="AC410" s="80" t="s">
        <v>6566</v>
      </c>
      <c r="AD410" s="81">
        <v>-7.7192244629999998</v>
      </c>
      <c r="AE410" s="77"/>
      <c r="AI410" s="71"/>
      <c r="AJ410" s="61"/>
      <c r="AL410" s="6" t="s">
        <v>6567</v>
      </c>
      <c r="AM410" s="44">
        <v>6</v>
      </c>
      <c r="AN410" s="6" t="s">
        <v>6568</v>
      </c>
      <c r="AO410" s="6" t="s">
        <v>6569</v>
      </c>
      <c r="AP410" s="34" t="s">
        <v>6570</v>
      </c>
      <c r="AQ410" s="6" t="s">
        <v>6571</v>
      </c>
      <c r="AR410" s="6" t="s">
        <v>6572</v>
      </c>
    </row>
    <row r="411" spans="1:44" ht="12">
      <c r="A411" s="16" t="s">
        <v>6573</v>
      </c>
      <c r="B411" s="1" t="s">
        <v>6574</v>
      </c>
      <c r="C411" s="10"/>
      <c r="D411" s="156">
        <v>41867</v>
      </c>
      <c r="E411" s="82" t="s">
        <v>6575</v>
      </c>
      <c r="F411" s="61" t="s">
        <v>6576</v>
      </c>
      <c r="G411" s="86" t="s">
        <v>6577</v>
      </c>
      <c r="I411" s="67" t="s">
        <v>6578</v>
      </c>
      <c r="J411" s="10"/>
      <c r="L411" s="10"/>
      <c r="N411" s="73"/>
      <c r="R411" s="10"/>
      <c r="S411" s="10"/>
      <c r="T411" s="10"/>
      <c r="U411" s="10"/>
      <c r="V411" s="10"/>
      <c r="W411" s="61" t="s">
        <v>6579</v>
      </c>
      <c r="X411" s="1" t="s">
        <v>6580</v>
      </c>
      <c r="Y411" s="72" t="s">
        <v>6581</v>
      </c>
      <c r="Z411" s="6" t="s">
        <v>6582</v>
      </c>
      <c r="AA411" s="1"/>
      <c r="AB411" s="1" t="s">
        <v>6583</v>
      </c>
      <c r="AC411" s="80" t="s">
        <v>6584</v>
      </c>
      <c r="AD411" s="81">
        <v>-7.7205798369999998</v>
      </c>
      <c r="AG411" s="6" t="s">
        <v>6585</v>
      </c>
      <c r="AI411" s="71"/>
      <c r="AJ411" s="61"/>
      <c r="AL411" s="6" t="s">
        <v>6586</v>
      </c>
      <c r="AM411" s="44">
        <v>6</v>
      </c>
      <c r="AN411" s="6" t="s">
        <v>6587</v>
      </c>
      <c r="AO411" s="6" t="s">
        <v>6588</v>
      </c>
      <c r="AP411" s="34" t="s">
        <v>6589</v>
      </c>
      <c r="AQ411" s="6" t="s">
        <v>6590</v>
      </c>
      <c r="AR411" s="6" t="s">
        <v>6591</v>
      </c>
    </row>
    <row r="412" spans="1:44" ht="12">
      <c r="A412" s="16" t="s">
        <v>6592</v>
      </c>
      <c r="B412" s="1" t="s">
        <v>6593</v>
      </c>
      <c r="C412" s="10"/>
      <c r="D412" s="156">
        <v>41858</v>
      </c>
      <c r="E412" s="82" t="s">
        <v>6594</v>
      </c>
      <c r="F412" s="61" t="s">
        <v>6595</v>
      </c>
      <c r="G412" s="6"/>
      <c r="I412" s="10"/>
      <c r="J412" s="10"/>
      <c r="L412" s="10"/>
      <c r="R412" s="10"/>
      <c r="S412" s="10"/>
      <c r="T412" s="10"/>
      <c r="U412" s="10"/>
      <c r="V412" s="10"/>
      <c r="W412" s="61" t="s">
        <v>6596</v>
      </c>
      <c r="X412" s="1" t="s">
        <v>6597</v>
      </c>
      <c r="Y412" s="72" t="s">
        <v>6598</v>
      </c>
      <c r="Z412" s="6" t="s">
        <v>6599</v>
      </c>
      <c r="AA412" s="10"/>
      <c r="AB412" s="10"/>
      <c r="AC412" s="80" t="s">
        <v>6600</v>
      </c>
      <c r="AD412" s="81">
        <v>-7.6611448229999999</v>
      </c>
      <c r="AG412" s="73" t="s">
        <v>6601</v>
      </c>
      <c r="AI412" s="71"/>
      <c r="AJ412" s="61"/>
      <c r="AL412" s="6" t="s">
        <v>6602</v>
      </c>
      <c r="AM412" s="44">
        <v>6</v>
      </c>
      <c r="AN412" s="6" t="s">
        <v>6603</v>
      </c>
      <c r="AO412" s="6" t="s">
        <v>6604</v>
      </c>
      <c r="AP412" s="34" t="s">
        <v>6605</v>
      </c>
      <c r="AQ412" s="6" t="s">
        <v>6606</v>
      </c>
      <c r="AR412" s="6" t="s">
        <v>6607</v>
      </c>
    </row>
    <row r="413" spans="1:44" ht="12">
      <c r="A413" s="16" t="s">
        <v>6608</v>
      </c>
      <c r="B413" s="1" t="s">
        <v>6609</v>
      </c>
      <c r="C413" s="10"/>
      <c r="D413" s="156">
        <v>41870</v>
      </c>
      <c r="E413" s="82" t="s">
        <v>6610</v>
      </c>
      <c r="F413" s="61" t="s">
        <v>6611</v>
      </c>
      <c r="G413" s="6"/>
      <c r="I413" s="10"/>
      <c r="J413" s="10"/>
      <c r="L413" s="10"/>
      <c r="N413" s="73"/>
      <c r="R413" s="10"/>
      <c r="S413" s="10"/>
      <c r="T413" s="10"/>
      <c r="U413" s="10"/>
      <c r="V413" s="10"/>
      <c r="W413" s="61" t="s">
        <v>6612</v>
      </c>
      <c r="X413" s="1" t="s">
        <v>6613</v>
      </c>
      <c r="Y413" s="72" t="s">
        <v>6614</v>
      </c>
      <c r="Z413" s="6" t="s">
        <v>6615</v>
      </c>
      <c r="AA413" s="10"/>
      <c r="AB413" s="10"/>
      <c r="AC413" s="80" t="s">
        <v>6616</v>
      </c>
      <c r="AD413" s="81">
        <v>-7.801862109</v>
      </c>
      <c r="AG413" s="6" t="s">
        <v>6617</v>
      </c>
      <c r="AI413" s="71"/>
      <c r="AJ413" s="61"/>
      <c r="AL413" s="6" t="s">
        <v>6618</v>
      </c>
      <c r="AM413" s="44">
        <v>6</v>
      </c>
      <c r="AN413" s="6" t="s">
        <v>6619</v>
      </c>
      <c r="AO413" s="6" t="s">
        <v>6620</v>
      </c>
      <c r="AP413" s="34" t="s">
        <v>6621</v>
      </c>
      <c r="AQ413" s="6" t="s">
        <v>6622</v>
      </c>
      <c r="AR413" s="6" t="s">
        <v>6623</v>
      </c>
    </row>
    <row r="414" spans="1:44" ht="12">
      <c r="A414" s="16" t="s">
        <v>6624</v>
      </c>
      <c r="B414" s="10"/>
      <c r="C414" s="92"/>
      <c r="D414" s="66">
        <v>41870</v>
      </c>
      <c r="E414" s="67" t="s">
        <v>6625</v>
      </c>
      <c r="F414" s="67" t="s">
        <v>6626</v>
      </c>
      <c r="G414" s="86" t="s">
        <v>6627</v>
      </c>
      <c r="H414" s="72"/>
      <c r="I414" s="67" t="s">
        <v>6628</v>
      </c>
      <c r="J414" s="67" t="s">
        <v>6629</v>
      </c>
      <c r="K414" s="10"/>
      <c r="L414" s="10"/>
      <c r="M414" s="10"/>
      <c r="N414" s="10"/>
      <c r="O414" s="10"/>
      <c r="P414" s="10"/>
      <c r="Q414" s="10"/>
      <c r="R414" s="10"/>
      <c r="S414" s="10"/>
      <c r="T414" s="10"/>
      <c r="U414" s="10"/>
      <c r="V414" s="10"/>
      <c r="W414" s="67" t="s">
        <v>6630</v>
      </c>
      <c r="X414" s="1" t="s">
        <v>6631</v>
      </c>
      <c r="Y414" s="72" t="s">
        <v>6632</v>
      </c>
      <c r="Z414" s="6" t="s">
        <v>6633</v>
      </c>
      <c r="AA414" s="92"/>
      <c r="AB414" s="92"/>
      <c r="AC414" s="75" t="s">
        <v>6634</v>
      </c>
      <c r="AD414" s="76">
        <v>-77.664559999999994</v>
      </c>
      <c r="AE414" s="77"/>
      <c r="AF414" s="72"/>
      <c r="AG414" s="10"/>
      <c r="AH414" s="10"/>
      <c r="AI414" s="71"/>
      <c r="AJ414" s="61"/>
      <c r="AK414" s="61"/>
    </row>
    <row r="415" spans="1:44" ht="12">
      <c r="A415" s="16" t="s">
        <v>6635</v>
      </c>
      <c r="C415" s="10"/>
      <c r="D415" s="156">
        <v>41858</v>
      </c>
      <c r="E415" s="82" t="s">
        <v>6636</v>
      </c>
      <c r="F415" s="61" t="s">
        <v>6637</v>
      </c>
      <c r="G415" s="6"/>
      <c r="I415" s="10"/>
      <c r="J415" s="10"/>
      <c r="L415" s="10"/>
      <c r="M415" s="44">
        <v>2</v>
      </c>
      <c r="N415" s="73">
        <v>7</v>
      </c>
      <c r="P415" s="6" t="s">
        <v>6638</v>
      </c>
      <c r="Q415" s="6" t="s">
        <v>6639</v>
      </c>
      <c r="R415" s="10"/>
      <c r="S415" s="10"/>
      <c r="T415" s="10"/>
      <c r="U415" s="10"/>
      <c r="V415" s="10"/>
      <c r="W415" s="61" t="s">
        <v>6640</v>
      </c>
      <c r="X415" s="1" t="s">
        <v>6641</v>
      </c>
      <c r="Y415" s="72" t="s">
        <v>6642</v>
      </c>
      <c r="Z415" s="6" t="s">
        <v>6643</v>
      </c>
      <c r="AA415" s="10"/>
      <c r="AB415" s="10"/>
      <c r="AC415" s="80" t="s">
        <v>6644</v>
      </c>
      <c r="AD415" s="81">
        <v>-7.6642264610000002</v>
      </c>
      <c r="AI415" s="71"/>
      <c r="AJ415" s="61"/>
      <c r="AL415" s="6" t="s">
        <v>6645</v>
      </c>
      <c r="AM415" s="44">
        <v>6</v>
      </c>
      <c r="AN415" s="6" t="s">
        <v>6646</v>
      </c>
      <c r="AO415" s="6" t="s">
        <v>6647</v>
      </c>
      <c r="AP415" s="34" t="s">
        <v>6648</v>
      </c>
      <c r="AQ415" s="6" t="s">
        <v>6649</v>
      </c>
      <c r="AR415" s="6" t="s">
        <v>6650</v>
      </c>
    </row>
    <row r="416" spans="1:44" ht="12">
      <c r="A416" s="16" t="s">
        <v>6651</v>
      </c>
      <c r="B416" s="10"/>
      <c r="C416" s="92"/>
      <c r="D416" s="66">
        <v>41870</v>
      </c>
      <c r="E416" s="67" t="s">
        <v>6652</v>
      </c>
      <c r="F416" s="36" t="s">
        <v>6653</v>
      </c>
      <c r="G416" s="86" t="s">
        <v>6654</v>
      </c>
      <c r="H416" s="72"/>
      <c r="I416" s="67" t="s">
        <v>6655</v>
      </c>
      <c r="J416" s="67" t="s">
        <v>6656</v>
      </c>
      <c r="K416" s="10"/>
      <c r="L416" s="10"/>
      <c r="M416" s="10"/>
      <c r="N416" s="10"/>
      <c r="O416" s="10"/>
      <c r="P416" s="10"/>
      <c r="Q416" s="10"/>
      <c r="R416" s="10"/>
      <c r="S416" s="10"/>
      <c r="T416" s="10"/>
      <c r="U416" s="10"/>
      <c r="V416" s="10"/>
      <c r="W416" s="67" t="s">
        <v>6657</v>
      </c>
      <c r="X416" s="1" t="s">
        <v>6658</v>
      </c>
      <c r="Y416" s="36" t="s">
        <v>6659</v>
      </c>
      <c r="Z416" s="16" t="s">
        <v>6660</v>
      </c>
      <c r="AA416" s="67"/>
      <c r="AB416" s="67" t="s">
        <v>6661</v>
      </c>
      <c r="AC416" s="75" t="s">
        <v>6662</v>
      </c>
      <c r="AD416" s="76">
        <v>-7.8661700000000003</v>
      </c>
      <c r="AE416" s="77"/>
      <c r="AF416" s="72"/>
      <c r="AG416" s="10"/>
      <c r="AH416" s="10"/>
      <c r="AI416" s="71"/>
      <c r="AJ416" s="61"/>
      <c r="AK416" s="61"/>
    </row>
    <row r="417" spans="1:44" ht="12">
      <c r="A417" s="16" t="s">
        <v>6663</v>
      </c>
      <c r="B417" s="16" t="s">
        <v>6664</v>
      </c>
      <c r="C417" s="92"/>
      <c r="D417" s="66">
        <v>41870</v>
      </c>
      <c r="E417" s="67" t="s">
        <v>6665</v>
      </c>
      <c r="F417" s="67" t="s">
        <v>6666</v>
      </c>
      <c r="G417" s="86" t="s">
        <v>6667</v>
      </c>
      <c r="H417" s="72"/>
      <c r="I417" s="36" t="s">
        <v>6668</v>
      </c>
      <c r="J417" s="67" t="s">
        <v>6669</v>
      </c>
      <c r="K417" s="10"/>
      <c r="L417" s="10"/>
      <c r="M417" s="10"/>
      <c r="N417" s="10"/>
      <c r="O417" s="10"/>
      <c r="P417" s="10"/>
      <c r="Q417" s="10"/>
      <c r="R417" s="10"/>
      <c r="S417" s="10"/>
      <c r="T417" s="10"/>
      <c r="U417" s="10"/>
      <c r="V417" s="10"/>
      <c r="W417" s="67" t="s">
        <v>6670</v>
      </c>
      <c r="X417" s="1" t="s">
        <v>6671</v>
      </c>
      <c r="Y417" s="72" t="s">
        <v>6672</v>
      </c>
      <c r="Z417" s="6" t="s">
        <v>6673</v>
      </c>
      <c r="AA417" s="67"/>
      <c r="AB417" s="67" t="s">
        <v>6674</v>
      </c>
      <c r="AC417" s="75" t="s">
        <v>6675</v>
      </c>
      <c r="AD417" s="76">
        <v>-7.8494200000000003</v>
      </c>
      <c r="AE417" s="77"/>
      <c r="AF417" s="72"/>
      <c r="AG417" s="10"/>
      <c r="AH417" s="15" t="s">
        <v>6676</v>
      </c>
      <c r="AI417" s="71"/>
      <c r="AJ417" s="61"/>
      <c r="AK417" s="61"/>
    </row>
    <row r="418" spans="1:44" ht="12">
      <c r="A418" s="16" t="s">
        <v>6677</v>
      </c>
      <c r="C418" s="10"/>
      <c r="D418" s="156">
        <v>41863</v>
      </c>
      <c r="E418" s="82" t="s">
        <v>6678</v>
      </c>
      <c r="F418" s="61" t="s">
        <v>6679</v>
      </c>
      <c r="G418" s="86" t="s">
        <v>6680</v>
      </c>
      <c r="H418" s="72"/>
      <c r="I418" s="67" t="s">
        <v>6681</v>
      </c>
      <c r="J418" s="10"/>
      <c r="L418" s="10"/>
      <c r="M418" s="6" t="s">
        <v>6682</v>
      </c>
      <c r="N418" s="73">
        <v>2</v>
      </c>
      <c r="P418" s="6" t="s">
        <v>6683</v>
      </c>
      <c r="Q418" s="6" t="s">
        <v>6684</v>
      </c>
      <c r="R418" s="10"/>
      <c r="S418" s="10"/>
      <c r="T418" s="10"/>
      <c r="U418" s="10"/>
      <c r="V418" s="10"/>
      <c r="W418" s="61" t="s">
        <v>6685</v>
      </c>
      <c r="X418" s="1" t="s">
        <v>6686</v>
      </c>
      <c r="Y418" s="61" t="s">
        <v>6687</v>
      </c>
      <c r="Z418" s="1" t="s">
        <v>6688</v>
      </c>
      <c r="AA418" s="67"/>
      <c r="AB418" s="67" t="s">
        <v>6689</v>
      </c>
      <c r="AC418" s="80" t="s">
        <v>6690</v>
      </c>
      <c r="AD418" s="81">
        <v>-7.6627645659999999</v>
      </c>
      <c r="AE418" s="77"/>
      <c r="AI418" s="71"/>
      <c r="AJ418" s="61"/>
      <c r="AL418" s="6" t="s">
        <v>6691</v>
      </c>
      <c r="AM418" s="44">
        <v>6</v>
      </c>
      <c r="AN418" s="6" t="s">
        <v>6692</v>
      </c>
      <c r="AO418" s="6" t="s">
        <v>6693</v>
      </c>
      <c r="AP418" s="34" t="s">
        <v>6694</v>
      </c>
      <c r="AQ418" s="6" t="s">
        <v>6695</v>
      </c>
      <c r="AR418" s="6" t="s">
        <v>6696</v>
      </c>
    </row>
    <row r="419" spans="1:44" ht="12">
      <c r="A419" s="16" t="s">
        <v>6697</v>
      </c>
      <c r="B419" s="10"/>
      <c r="C419" s="74" t="s">
        <v>6698</v>
      </c>
      <c r="D419" s="66">
        <v>41870</v>
      </c>
      <c r="E419" s="67" t="s">
        <v>6699</v>
      </c>
      <c r="F419" s="36" t="s">
        <v>6700</v>
      </c>
      <c r="G419" s="86" t="s">
        <v>6701</v>
      </c>
      <c r="H419" s="72"/>
      <c r="I419" s="36" t="s">
        <v>6702</v>
      </c>
      <c r="J419" s="67" t="s">
        <v>6703</v>
      </c>
      <c r="K419" s="10"/>
      <c r="L419" s="10"/>
      <c r="M419" s="10"/>
      <c r="N419" s="10"/>
      <c r="O419" s="10"/>
      <c r="P419" s="10"/>
      <c r="Q419" s="10"/>
      <c r="R419" s="10"/>
      <c r="S419" s="10"/>
      <c r="T419" s="10"/>
      <c r="U419" s="10"/>
      <c r="V419" s="10"/>
      <c r="W419" s="67" t="s">
        <v>6704</v>
      </c>
      <c r="X419" s="1" t="s">
        <v>6705</v>
      </c>
      <c r="Y419" s="61" t="s">
        <v>6706</v>
      </c>
      <c r="Z419" s="1" t="s">
        <v>6707</v>
      </c>
      <c r="AA419" s="74"/>
      <c r="AB419" s="74" t="s">
        <v>6708</v>
      </c>
      <c r="AC419" s="75" t="s">
        <v>6709</v>
      </c>
      <c r="AD419" s="76">
        <v>-7.64229</v>
      </c>
      <c r="AE419" s="77"/>
      <c r="AF419" s="72"/>
      <c r="AG419" s="10"/>
      <c r="AH419" s="10"/>
      <c r="AI419" s="71"/>
      <c r="AJ419" s="61"/>
      <c r="AK419" s="61"/>
    </row>
    <row r="420" spans="1:44" ht="12">
      <c r="A420" s="16" t="s">
        <v>6710</v>
      </c>
      <c r="B420" s="10"/>
      <c r="C420" s="74" t="s">
        <v>6711</v>
      </c>
      <c r="D420" s="66">
        <v>41870</v>
      </c>
      <c r="E420" s="67" t="s">
        <v>6712</v>
      </c>
      <c r="F420" s="67" t="s">
        <v>6713</v>
      </c>
      <c r="G420" s="86" t="s">
        <v>6714</v>
      </c>
      <c r="H420" s="72"/>
      <c r="I420" s="67" t="s">
        <v>6715</v>
      </c>
      <c r="J420" s="67" t="s">
        <v>6716</v>
      </c>
      <c r="K420" s="10"/>
      <c r="L420" s="10"/>
      <c r="M420" s="10"/>
      <c r="N420" s="10"/>
      <c r="O420" s="10"/>
      <c r="P420" s="10"/>
      <c r="Q420" s="10"/>
      <c r="R420" s="10"/>
      <c r="S420" s="10"/>
      <c r="T420" s="10"/>
      <c r="U420" s="10"/>
      <c r="V420" s="10"/>
      <c r="W420" s="67" t="s">
        <v>6717</v>
      </c>
      <c r="X420" s="1" t="s">
        <v>6718</v>
      </c>
      <c r="Y420" s="61" t="s">
        <v>6719</v>
      </c>
      <c r="Z420" s="1" t="s">
        <v>6720</v>
      </c>
      <c r="AA420" s="67"/>
      <c r="AB420" s="67" t="s">
        <v>6721</v>
      </c>
      <c r="AC420" s="113" t="s">
        <v>6722</v>
      </c>
      <c r="AD420" s="114">
        <v>-7.736891</v>
      </c>
      <c r="AE420" s="77"/>
      <c r="AF420" s="72"/>
      <c r="AG420" s="16" t="s">
        <v>6723</v>
      </c>
      <c r="AH420" s="15" t="s">
        <v>6724</v>
      </c>
      <c r="AI420" s="71"/>
      <c r="AJ420" s="61"/>
      <c r="AK420" s="61"/>
    </row>
    <row r="421" spans="1:44" ht="12">
      <c r="A421" s="16" t="s">
        <v>6725</v>
      </c>
      <c r="B421" s="10"/>
      <c r="C421" s="92"/>
      <c r="D421" s="66">
        <v>41870</v>
      </c>
      <c r="E421" s="67" t="s">
        <v>6726</v>
      </c>
      <c r="F421" s="67" t="s">
        <v>6727</v>
      </c>
      <c r="G421" s="86" t="s">
        <v>6728</v>
      </c>
      <c r="H421" s="72"/>
      <c r="I421" s="67" t="s">
        <v>6729</v>
      </c>
      <c r="J421" s="67" t="s">
        <v>6730</v>
      </c>
      <c r="K421" s="10"/>
      <c r="L421" s="10"/>
      <c r="M421" s="10"/>
      <c r="N421" s="10"/>
      <c r="O421" s="10"/>
      <c r="P421" s="10"/>
      <c r="Q421" s="10"/>
      <c r="R421" s="10"/>
      <c r="S421" s="10"/>
      <c r="T421" s="10"/>
      <c r="U421" s="10"/>
      <c r="V421" s="10"/>
      <c r="W421" s="67" t="s">
        <v>6731</v>
      </c>
      <c r="X421" s="1" t="s">
        <v>6732</v>
      </c>
      <c r="Y421" s="61" t="s">
        <v>6733</v>
      </c>
      <c r="Z421" s="1" t="s">
        <v>6734</v>
      </c>
      <c r="AA421" s="67"/>
      <c r="AB421" s="67" t="s">
        <v>6735</v>
      </c>
      <c r="AC421" s="75" t="s">
        <v>6736</v>
      </c>
      <c r="AD421" s="76">
        <v>-7.6171600000000002</v>
      </c>
      <c r="AE421" s="77"/>
      <c r="AF421" s="72"/>
      <c r="AG421" s="10"/>
      <c r="AH421" s="10"/>
      <c r="AI421" s="71"/>
      <c r="AJ421" s="61"/>
      <c r="AK421" s="61"/>
    </row>
    <row r="422" spans="1:44" ht="12">
      <c r="A422" s="16" t="s">
        <v>6737</v>
      </c>
      <c r="B422" s="10"/>
      <c r="C422" s="16" t="s">
        <v>6738</v>
      </c>
      <c r="D422" s="10"/>
      <c r="E422" s="16" t="s">
        <v>6739</v>
      </c>
      <c r="F422" s="67" t="s">
        <v>6740</v>
      </c>
      <c r="G422" s="86" t="s">
        <v>6741</v>
      </c>
      <c r="H422" s="10"/>
      <c r="I422" s="67" t="s">
        <v>6742</v>
      </c>
      <c r="J422" s="10"/>
      <c r="K422" s="10"/>
      <c r="L422" s="10"/>
      <c r="M422" s="10"/>
      <c r="N422" s="10"/>
      <c r="O422" s="10"/>
      <c r="P422" s="10"/>
      <c r="Q422" s="10"/>
      <c r="R422" s="10"/>
      <c r="S422" s="10"/>
      <c r="T422" s="10"/>
      <c r="U422" s="10"/>
      <c r="V422" s="10"/>
      <c r="W422" s="67" t="s">
        <v>6743</v>
      </c>
      <c r="X422" s="1" t="s">
        <v>6744</v>
      </c>
      <c r="Y422" s="61" t="s">
        <v>6745</v>
      </c>
      <c r="Z422" s="1" t="s">
        <v>6746</v>
      </c>
      <c r="AA422" s="36"/>
      <c r="AB422" s="36" t="s">
        <v>6747</v>
      </c>
      <c r="AC422" s="68" t="s">
        <v>6748</v>
      </c>
      <c r="AD422" s="69">
        <v>-7.7059990000000003</v>
      </c>
      <c r="AE422" s="10"/>
      <c r="AF422" s="10"/>
      <c r="AG422" s="10"/>
      <c r="AH422" s="15" t="s">
        <v>6749</v>
      </c>
      <c r="AI422" s="71"/>
      <c r="AJ422" s="61"/>
      <c r="AK422" s="61"/>
    </row>
    <row r="423" spans="1:44" ht="12">
      <c r="A423" s="16" t="s">
        <v>6750</v>
      </c>
      <c r="B423" s="10"/>
      <c r="C423" s="10"/>
      <c r="D423" s="10"/>
      <c r="E423" s="41" t="s">
        <v>6751</v>
      </c>
      <c r="F423" s="67" t="s">
        <v>6752</v>
      </c>
      <c r="G423" s="86" t="s">
        <v>6753</v>
      </c>
      <c r="H423" s="10"/>
      <c r="I423" s="67" t="s">
        <v>6754</v>
      </c>
      <c r="J423" s="10"/>
      <c r="K423" s="10"/>
      <c r="L423" s="10"/>
      <c r="M423" s="10"/>
      <c r="N423" s="10"/>
      <c r="O423" s="10"/>
      <c r="P423" s="10"/>
      <c r="Q423" s="10"/>
      <c r="R423" s="10"/>
      <c r="S423" s="10"/>
      <c r="T423" s="10"/>
      <c r="U423" s="10"/>
      <c r="V423" s="10"/>
      <c r="W423" s="67" t="s">
        <v>6755</v>
      </c>
      <c r="X423" s="1" t="s">
        <v>6756</v>
      </c>
      <c r="Y423" s="61" t="s">
        <v>6757</v>
      </c>
      <c r="Z423" s="1" t="s">
        <v>6758</v>
      </c>
      <c r="AA423" s="74"/>
      <c r="AB423" s="74" t="s">
        <v>6759</v>
      </c>
      <c r="AC423" s="68" t="s">
        <v>6760</v>
      </c>
      <c r="AD423" s="85">
        <v>-7.6451000000000002</v>
      </c>
      <c r="AE423" s="10"/>
      <c r="AF423" s="10"/>
      <c r="AG423" s="10"/>
      <c r="AH423" s="15" t="s">
        <v>6761</v>
      </c>
      <c r="AI423" s="71"/>
      <c r="AJ423" s="61"/>
      <c r="AK423" s="61"/>
    </row>
    <row r="424" spans="1:44" ht="12">
      <c r="A424" s="16" t="s">
        <v>6762</v>
      </c>
      <c r="B424" s="1" t="s">
        <v>6763</v>
      </c>
      <c r="C424" s="10"/>
      <c r="D424" s="156">
        <v>41862</v>
      </c>
      <c r="E424" s="82" t="s">
        <v>6764</v>
      </c>
      <c r="F424" s="61" t="s">
        <v>6765</v>
      </c>
      <c r="G424" s="86" t="s">
        <v>6766</v>
      </c>
      <c r="H424" s="72"/>
      <c r="I424" s="67" t="s">
        <v>6767</v>
      </c>
      <c r="J424" s="10"/>
      <c r="L424" s="10"/>
      <c r="M424" s="44">
        <v>1</v>
      </c>
      <c r="N424" s="73">
        <v>4</v>
      </c>
      <c r="P424" s="6" t="s">
        <v>6768</v>
      </c>
      <c r="Q424" s="6" t="s">
        <v>6769</v>
      </c>
      <c r="R424" s="10"/>
      <c r="S424" s="10"/>
      <c r="T424" s="10"/>
      <c r="U424" s="10"/>
      <c r="V424" s="10"/>
      <c r="W424" s="61" t="s">
        <v>6770</v>
      </c>
      <c r="X424" s="1" t="s">
        <v>6771</v>
      </c>
      <c r="Y424" s="61" t="s">
        <v>6772</v>
      </c>
      <c r="Z424" s="1" t="s">
        <v>6773</v>
      </c>
      <c r="AA424" s="16"/>
      <c r="AB424" s="16" t="s">
        <v>6774</v>
      </c>
      <c r="AC424" s="80" t="s">
        <v>6775</v>
      </c>
      <c r="AD424" s="81">
        <v>-7.6619853420000004</v>
      </c>
      <c r="AE424" s="77"/>
      <c r="AI424" s="71"/>
      <c r="AJ424" s="61"/>
      <c r="AL424" s="6" t="s">
        <v>6776</v>
      </c>
      <c r="AM424" s="44">
        <v>6</v>
      </c>
      <c r="AN424" s="6" t="s">
        <v>6777</v>
      </c>
      <c r="AO424" s="6" t="s">
        <v>6778</v>
      </c>
      <c r="AP424" s="34" t="s">
        <v>6779</v>
      </c>
      <c r="AQ424" s="6" t="s">
        <v>6780</v>
      </c>
      <c r="AR424" s="6" t="s">
        <v>6781</v>
      </c>
    </row>
    <row r="425" spans="1:44" ht="12">
      <c r="A425" s="16" t="s">
        <v>6782</v>
      </c>
      <c r="B425" s="1" t="s">
        <v>6783</v>
      </c>
      <c r="C425" s="10"/>
      <c r="D425" s="156">
        <v>41862</v>
      </c>
      <c r="E425" s="82" t="s">
        <v>6784</v>
      </c>
      <c r="F425" s="61" t="s">
        <v>6785</v>
      </c>
      <c r="G425" s="6"/>
      <c r="I425" s="10"/>
      <c r="J425" s="10"/>
      <c r="L425" s="10"/>
      <c r="N425" s="73"/>
      <c r="R425" s="10"/>
      <c r="S425" s="10"/>
      <c r="T425" s="10"/>
      <c r="U425" s="10"/>
      <c r="V425" s="10"/>
      <c r="W425" s="61" t="s">
        <v>6786</v>
      </c>
      <c r="X425" s="1" t="s">
        <v>6787</v>
      </c>
      <c r="Y425" s="61" t="s">
        <v>6788</v>
      </c>
      <c r="Z425" s="1" t="s">
        <v>6789</v>
      </c>
      <c r="AA425" s="16"/>
      <c r="AB425" s="16" t="s">
        <v>6790</v>
      </c>
      <c r="AC425" s="80" t="s">
        <v>6791</v>
      </c>
      <c r="AD425" s="81">
        <v>-7.6559412140000003</v>
      </c>
      <c r="AE425" s="77"/>
      <c r="AG425" s="6" t="s">
        <v>6792</v>
      </c>
      <c r="AI425" s="71"/>
      <c r="AJ425" s="61"/>
      <c r="AL425" s="6" t="s">
        <v>6793</v>
      </c>
      <c r="AM425" s="44">
        <v>6</v>
      </c>
      <c r="AN425" s="6" t="s">
        <v>6794</v>
      </c>
      <c r="AO425" s="6" t="s">
        <v>6795</v>
      </c>
      <c r="AP425" s="34" t="s">
        <v>6796</v>
      </c>
      <c r="AQ425" s="6" t="s">
        <v>6797</v>
      </c>
      <c r="AR425" s="6" t="s">
        <v>6798</v>
      </c>
    </row>
    <row r="426" spans="1:44" ht="12">
      <c r="A426" s="16" t="s">
        <v>6799</v>
      </c>
      <c r="B426" s="1" t="s">
        <v>6800</v>
      </c>
      <c r="C426" s="10"/>
      <c r="D426" s="156">
        <v>41866</v>
      </c>
      <c r="E426" s="82" t="s">
        <v>6801</v>
      </c>
      <c r="F426" s="61" t="s">
        <v>6802</v>
      </c>
      <c r="G426" s="6"/>
      <c r="I426" s="10"/>
      <c r="J426" s="10"/>
      <c r="L426" s="10"/>
      <c r="N426" s="73"/>
      <c r="R426" s="10"/>
      <c r="S426" s="10"/>
      <c r="T426" s="10"/>
      <c r="U426" s="10"/>
      <c r="V426" s="10"/>
      <c r="W426" s="61" t="s">
        <v>6803</v>
      </c>
      <c r="X426" s="1" t="s">
        <v>6804</v>
      </c>
      <c r="Y426" s="61" t="s">
        <v>6805</v>
      </c>
      <c r="Z426" s="1" t="s">
        <v>6806</v>
      </c>
      <c r="AA426" s="16"/>
      <c r="AB426" s="16" t="s">
        <v>6807</v>
      </c>
      <c r="AC426" s="80" t="s">
        <v>6808</v>
      </c>
      <c r="AD426" s="81">
        <v>-7.6478297050000004</v>
      </c>
      <c r="AG426" s="6" t="s">
        <v>6809</v>
      </c>
      <c r="AI426" s="71"/>
      <c r="AJ426" s="61"/>
      <c r="AL426" s="6" t="s">
        <v>6810</v>
      </c>
      <c r="AM426" s="44">
        <v>6</v>
      </c>
      <c r="AN426" s="6" t="s">
        <v>6811</v>
      </c>
      <c r="AO426" s="6" t="s">
        <v>6812</v>
      </c>
      <c r="AP426" s="34" t="s">
        <v>6813</v>
      </c>
      <c r="AQ426" s="6" t="s">
        <v>6814</v>
      </c>
      <c r="AR426" s="6" t="s">
        <v>6815</v>
      </c>
    </row>
    <row r="427" spans="1:44" ht="12">
      <c r="A427" s="16" t="s">
        <v>6816</v>
      </c>
      <c r="B427" s="10"/>
      <c r="C427" s="92"/>
      <c r="D427" s="66">
        <v>41870</v>
      </c>
      <c r="E427" s="67" t="s">
        <v>6817</v>
      </c>
      <c r="F427" s="67" t="s">
        <v>6818</v>
      </c>
      <c r="G427" s="86" t="s">
        <v>6819</v>
      </c>
      <c r="H427" s="72"/>
      <c r="I427" s="67" t="s">
        <v>6820</v>
      </c>
      <c r="J427" s="67" t="s">
        <v>6821</v>
      </c>
      <c r="K427" s="10"/>
      <c r="L427" s="10"/>
      <c r="M427" s="10"/>
      <c r="N427" s="10"/>
      <c r="O427" s="10"/>
      <c r="P427" s="10"/>
      <c r="Q427" s="10"/>
      <c r="R427" s="10"/>
      <c r="S427" s="10"/>
      <c r="T427" s="10"/>
      <c r="U427" s="10"/>
      <c r="V427" s="10"/>
      <c r="W427" s="67" t="s">
        <v>6822</v>
      </c>
      <c r="X427" s="1" t="s">
        <v>6823</v>
      </c>
      <c r="Y427" s="61" t="s">
        <v>6824</v>
      </c>
      <c r="Z427" s="1" t="s">
        <v>6825</v>
      </c>
      <c r="AA427" s="67"/>
      <c r="AB427" s="67" t="s">
        <v>6826</v>
      </c>
      <c r="AC427" s="75" t="s">
        <v>6827</v>
      </c>
      <c r="AD427" s="76">
        <v>-7.6718999999999999</v>
      </c>
      <c r="AE427" s="77"/>
      <c r="AF427" s="72"/>
      <c r="AG427" s="10"/>
      <c r="AH427" s="10"/>
      <c r="AI427" s="71"/>
      <c r="AJ427" s="61"/>
      <c r="AK427" s="61"/>
    </row>
    <row r="428" spans="1:44" ht="12">
      <c r="A428" s="16" t="s">
        <v>6828</v>
      </c>
      <c r="B428" s="10"/>
      <c r="C428" s="74" t="s">
        <v>6829</v>
      </c>
      <c r="D428" s="66">
        <v>41870</v>
      </c>
      <c r="E428" s="67" t="s">
        <v>6830</v>
      </c>
      <c r="F428" s="67" t="s">
        <v>6831</v>
      </c>
      <c r="G428" s="86" t="s">
        <v>6832</v>
      </c>
      <c r="H428" s="72"/>
      <c r="I428" s="67" t="s">
        <v>6833</v>
      </c>
      <c r="J428" s="67" t="s">
        <v>6834</v>
      </c>
      <c r="K428" s="10"/>
      <c r="L428" s="10"/>
      <c r="M428" s="10"/>
      <c r="N428" s="10"/>
      <c r="O428" s="10"/>
      <c r="P428" s="10"/>
      <c r="Q428" s="10"/>
      <c r="R428" s="10"/>
      <c r="S428" s="10"/>
      <c r="T428" s="10"/>
      <c r="U428" s="10"/>
      <c r="V428" s="10"/>
      <c r="W428" s="67" t="s">
        <v>6835</v>
      </c>
      <c r="X428" s="1" t="s">
        <v>6836</v>
      </c>
      <c r="Y428" s="61" t="s">
        <v>6837</v>
      </c>
      <c r="Z428" s="1" t="s">
        <v>6838</v>
      </c>
      <c r="AA428" s="74"/>
      <c r="AB428" s="74" t="s">
        <v>6839</v>
      </c>
      <c r="AC428" s="75" t="s">
        <v>6840</v>
      </c>
      <c r="AD428" s="76">
        <v>-7.6708100000000004</v>
      </c>
      <c r="AE428" s="77"/>
      <c r="AF428" s="72"/>
      <c r="AG428" s="10"/>
      <c r="AH428" s="10"/>
      <c r="AI428" s="71"/>
      <c r="AJ428" s="61"/>
      <c r="AK428" s="61"/>
    </row>
    <row r="429" spans="1:44" ht="12">
      <c r="A429" s="16" t="s">
        <v>6841</v>
      </c>
      <c r="B429" s="1" t="s">
        <v>6842</v>
      </c>
      <c r="C429" s="10"/>
      <c r="D429" s="156">
        <v>41862</v>
      </c>
      <c r="E429" s="82" t="s">
        <v>6843</v>
      </c>
      <c r="F429" s="61" t="s">
        <v>6844</v>
      </c>
      <c r="G429" s="6"/>
      <c r="I429" s="10"/>
      <c r="J429" s="10"/>
      <c r="L429" s="10"/>
      <c r="N429" s="73"/>
      <c r="R429" s="10"/>
      <c r="S429" s="10"/>
      <c r="T429" s="10"/>
      <c r="U429" s="10"/>
      <c r="V429" s="10"/>
      <c r="W429" s="61" t="s">
        <v>6845</v>
      </c>
      <c r="X429" s="1" t="s">
        <v>6846</v>
      </c>
      <c r="Y429" s="61" t="s">
        <v>6847</v>
      </c>
      <c r="Z429" s="1" t="s">
        <v>6848</v>
      </c>
      <c r="AA429" s="10"/>
      <c r="AB429" s="10"/>
      <c r="AC429" s="80" t="s">
        <v>6849</v>
      </c>
      <c r="AD429" s="81">
        <v>-7.6649674320000001</v>
      </c>
      <c r="AG429" s="6" t="s">
        <v>6850</v>
      </c>
      <c r="AI429" s="71"/>
      <c r="AJ429" s="61"/>
      <c r="AL429" s="6" t="s">
        <v>6851</v>
      </c>
      <c r="AM429" s="44">
        <v>6</v>
      </c>
      <c r="AN429" s="6" t="s">
        <v>6852</v>
      </c>
      <c r="AO429" s="6" t="s">
        <v>6853</v>
      </c>
      <c r="AP429" s="34" t="s">
        <v>6854</v>
      </c>
      <c r="AQ429" s="6" t="s">
        <v>6855</v>
      </c>
      <c r="AR429" s="6" t="s">
        <v>6856</v>
      </c>
    </row>
    <row r="430" spans="1:44" ht="12">
      <c r="A430" s="16" t="s">
        <v>6857</v>
      </c>
      <c r="B430" s="1" t="s">
        <v>6858</v>
      </c>
      <c r="C430" s="10"/>
      <c r="D430" s="156">
        <v>41864</v>
      </c>
      <c r="E430" s="82" t="s">
        <v>6859</v>
      </c>
      <c r="F430" s="61" t="s">
        <v>6860</v>
      </c>
      <c r="G430" s="6"/>
      <c r="I430" s="10"/>
      <c r="J430" s="10"/>
      <c r="L430" s="10"/>
      <c r="N430" s="73"/>
      <c r="R430" s="10"/>
      <c r="S430" s="10"/>
      <c r="T430" s="10"/>
      <c r="U430" s="10"/>
      <c r="V430" s="10"/>
      <c r="W430" s="61" t="s">
        <v>6861</v>
      </c>
      <c r="X430" s="1" t="s">
        <v>6862</v>
      </c>
      <c r="Y430" s="61" t="s">
        <v>6863</v>
      </c>
      <c r="Z430" s="1" t="s">
        <v>6864</v>
      </c>
      <c r="AA430" s="10"/>
      <c r="AB430" s="10"/>
      <c r="AC430" s="80" t="s">
        <v>6865</v>
      </c>
      <c r="AD430" s="81">
        <v>-7.5982810609999998</v>
      </c>
      <c r="AG430" s="6" t="s">
        <v>6866</v>
      </c>
      <c r="AI430" s="71"/>
      <c r="AJ430" s="61"/>
      <c r="AL430" s="6" t="s">
        <v>6867</v>
      </c>
      <c r="AM430" s="44">
        <v>6</v>
      </c>
      <c r="AN430" s="6" t="s">
        <v>6868</v>
      </c>
      <c r="AO430" s="6" t="s">
        <v>6869</v>
      </c>
      <c r="AP430" s="34" t="s">
        <v>6870</v>
      </c>
      <c r="AQ430" s="6" t="s">
        <v>6871</v>
      </c>
      <c r="AR430" s="6" t="s">
        <v>6872</v>
      </c>
    </row>
    <row r="431" spans="1:44" ht="12">
      <c r="A431" s="16" t="s">
        <v>6873</v>
      </c>
      <c r="B431" s="1" t="s">
        <v>6874</v>
      </c>
      <c r="C431" s="10"/>
      <c r="D431" s="156">
        <v>41862</v>
      </c>
      <c r="E431" s="82" t="s">
        <v>6875</v>
      </c>
      <c r="F431" s="61" t="s">
        <v>6876</v>
      </c>
      <c r="G431" s="6"/>
      <c r="I431" s="10"/>
      <c r="J431" s="10"/>
      <c r="L431" s="10"/>
      <c r="N431" s="73"/>
      <c r="R431" s="10"/>
      <c r="S431" s="10"/>
      <c r="T431" s="10"/>
      <c r="U431" s="10"/>
      <c r="V431" s="10"/>
      <c r="W431" s="61" t="s">
        <v>6877</v>
      </c>
      <c r="X431" s="1" t="s">
        <v>6878</v>
      </c>
      <c r="Y431" s="61" t="s">
        <v>6879</v>
      </c>
      <c r="Z431" s="1" t="s">
        <v>6880</v>
      </c>
      <c r="AA431" s="10"/>
      <c r="AB431" s="10"/>
      <c r="AC431" s="80" t="s">
        <v>6881</v>
      </c>
      <c r="AD431" s="81">
        <v>-7.6947080420000002</v>
      </c>
      <c r="AG431" s="6" t="s">
        <v>6882</v>
      </c>
      <c r="AI431" s="71"/>
      <c r="AJ431" s="61"/>
      <c r="AL431" s="6" t="s">
        <v>6883</v>
      </c>
      <c r="AM431" s="44">
        <v>6</v>
      </c>
      <c r="AN431" s="6" t="s">
        <v>6884</v>
      </c>
      <c r="AO431" s="6" t="s">
        <v>6885</v>
      </c>
      <c r="AP431" s="34" t="s">
        <v>6886</v>
      </c>
      <c r="AQ431" s="6" t="s">
        <v>6887</v>
      </c>
      <c r="AR431" s="6" t="s">
        <v>6888</v>
      </c>
    </row>
    <row r="432" spans="1:44" ht="12">
      <c r="A432" s="16" t="s">
        <v>6889</v>
      </c>
      <c r="C432" s="10"/>
      <c r="D432" s="156">
        <v>41869</v>
      </c>
      <c r="E432" s="82" t="s">
        <v>6890</v>
      </c>
      <c r="F432" s="61" t="s">
        <v>6891</v>
      </c>
      <c r="G432" s="6"/>
      <c r="I432" s="10"/>
      <c r="J432" s="10"/>
      <c r="L432" s="10"/>
      <c r="M432" s="6" t="s">
        <v>6892</v>
      </c>
      <c r="N432" s="73">
        <v>1</v>
      </c>
      <c r="P432" s="6" t="s">
        <v>6893</v>
      </c>
      <c r="Q432" s="6" t="s">
        <v>6894</v>
      </c>
      <c r="R432" s="10"/>
      <c r="S432" s="10"/>
      <c r="T432" s="10"/>
      <c r="U432" s="10"/>
      <c r="V432" s="10"/>
      <c r="W432" s="61" t="s">
        <v>6895</v>
      </c>
      <c r="X432" s="1" t="s">
        <v>6896</v>
      </c>
      <c r="Y432" s="61" t="s">
        <v>6897</v>
      </c>
      <c r="Z432" s="1" t="s">
        <v>6898</v>
      </c>
      <c r="AA432" s="10"/>
      <c r="AB432" s="10"/>
      <c r="AC432" s="80" t="s">
        <v>6899</v>
      </c>
      <c r="AD432" s="81">
        <v>-7.6425031219999999</v>
      </c>
      <c r="AI432" s="71"/>
      <c r="AJ432" s="61"/>
      <c r="AL432" s="6" t="s">
        <v>6900</v>
      </c>
      <c r="AM432" s="44">
        <v>6</v>
      </c>
      <c r="AN432" s="6" t="s">
        <v>6901</v>
      </c>
      <c r="AO432" s="6" t="s">
        <v>6902</v>
      </c>
      <c r="AP432" s="34" t="s">
        <v>6903</v>
      </c>
      <c r="AQ432" s="6" t="s">
        <v>6904</v>
      </c>
      <c r="AR432" s="6" t="s">
        <v>6905</v>
      </c>
    </row>
    <row r="433" spans="1:44" ht="12">
      <c r="A433" s="16" t="s">
        <v>6906</v>
      </c>
      <c r="B433" s="1" t="s">
        <v>6907</v>
      </c>
      <c r="C433" s="10"/>
      <c r="D433" s="156">
        <v>41866</v>
      </c>
      <c r="E433" s="82" t="s">
        <v>6908</v>
      </c>
      <c r="F433" s="61" t="s">
        <v>6909</v>
      </c>
      <c r="G433" s="6"/>
      <c r="I433" s="10"/>
      <c r="J433" s="10"/>
      <c r="L433" s="10"/>
      <c r="N433" s="73"/>
      <c r="R433" s="10"/>
      <c r="S433" s="10"/>
      <c r="T433" s="10"/>
      <c r="U433" s="10"/>
      <c r="V433" s="10"/>
      <c r="W433" s="61" t="s">
        <v>6910</v>
      </c>
      <c r="X433" s="1" t="s">
        <v>6911</v>
      </c>
      <c r="Y433" s="61" t="s">
        <v>6912</v>
      </c>
      <c r="Z433" s="1" t="s">
        <v>6913</v>
      </c>
      <c r="AA433" s="10"/>
      <c r="AB433" s="10"/>
      <c r="AC433" s="80" t="s">
        <v>6914</v>
      </c>
      <c r="AD433" s="81">
        <v>-7.639726757</v>
      </c>
      <c r="AG433" s="6" t="s">
        <v>6915</v>
      </c>
      <c r="AI433" s="71"/>
      <c r="AJ433" s="61"/>
      <c r="AL433" s="6" t="s">
        <v>6916</v>
      </c>
      <c r="AM433" s="44">
        <v>6</v>
      </c>
      <c r="AN433" s="6" t="s">
        <v>6917</v>
      </c>
      <c r="AO433" s="6" t="s">
        <v>6918</v>
      </c>
      <c r="AP433" s="34" t="s">
        <v>6919</v>
      </c>
      <c r="AQ433" s="6" t="s">
        <v>6920</v>
      </c>
      <c r="AR433" s="6" t="s">
        <v>6921</v>
      </c>
    </row>
    <row r="434" spans="1:44" ht="12">
      <c r="A434" s="16" t="s">
        <v>6922</v>
      </c>
      <c r="B434" s="10"/>
      <c r="C434" s="92"/>
      <c r="D434" s="66">
        <v>41870</v>
      </c>
      <c r="E434" s="67" t="s">
        <v>6923</v>
      </c>
      <c r="F434" s="67" t="s">
        <v>6924</v>
      </c>
      <c r="G434" s="86" t="s">
        <v>6925</v>
      </c>
      <c r="H434" s="72"/>
      <c r="I434" s="67" t="s">
        <v>6926</v>
      </c>
      <c r="J434" s="67" t="s">
        <v>6927</v>
      </c>
      <c r="K434" s="10"/>
      <c r="L434" s="10"/>
      <c r="M434" s="10"/>
      <c r="N434" s="10"/>
      <c r="O434" s="10"/>
      <c r="P434" s="10"/>
      <c r="Q434" s="10"/>
      <c r="R434" s="10"/>
      <c r="S434" s="10"/>
      <c r="T434" s="10"/>
      <c r="U434" s="10"/>
      <c r="V434" s="10"/>
      <c r="W434" s="67" t="s">
        <v>6928</v>
      </c>
      <c r="X434" s="1" t="s">
        <v>6929</v>
      </c>
      <c r="Y434" s="61" t="s">
        <v>6930</v>
      </c>
      <c r="Z434" s="1" t="s">
        <v>6931</v>
      </c>
      <c r="AA434" s="92"/>
      <c r="AB434" s="92"/>
      <c r="AC434" s="75" t="s">
        <v>6932</v>
      </c>
      <c r="AD434" s="76">
        <v>-7.7041000000000004</v>
      </c>
      <c r="AE434" s="77"/>
      <c r="AF434" s="72"/>
      <c r="AG434" s="10"/>
      <c r="AH434" s="10"/>
      <c r="AI434" s="71"/>
      <c r="AJ434" s="61"/>
      <c r="AK434" s="61"/>
    </row>
    <row r="435" spans="1:44" ht="12">
      <c r="A435" s="16" t="s">
        <v>6933</v>
      </c>
      <c r="B435" s="10"/>
      <c r="C435" s="92"/>
      <c r="D435" s="66">
        <v>41870</v>
      </c>
      <c r="E435" s="67" t="s">
        <v>6934</v>
      </c>
      <c r="F435" s="67" t="s">
        <v>6935</v>
      </c>
      <c r="G435" s="86" t="s">
        <v>6936</v>
      </c>
      <c r="H435" s="72"/>
      <c r="I435" s="67" t="s">
        <v>6937</v>
      </c>
      <c r="J435" s="67" t="s">
        <v>6938</v>
      </c>
      <c r="K435" s="10"/>
      <c r="L435" s="10"/>
      <c r="M435" s="10"/>
      <c r="N435" s="10"/>
      <c r="O435" s="10"/>
      <c r="P435" s="10"/>
      <c r="Q435" s="10"/>
      <c r="R435" s="10"/>
      <c r="S435" s="10"/>
      <c r="T435" s="10"/>
      <c r="U435" s="10"/>
      <c r="V435" s="10"/>
      <c r="W435" s="67" t="s">
        <v>6939</v>
      </c>
      <c r="X435" s="1" t="s">
        <v>6940</v>
      </c>
      <c r="Y435" s="150" t="s">
        <v>6941</v>
      </c>
      <c r="Z435" s="1" t="s">
        <v>6942</v>
      </c>
      <c r="AA435" s="92"/>
      <c r="AB435" s="92"/>
      <c r="AC435" s="75" t="s">
        <v>6943</v>
      </c>
      <c r="AD435" s="76">
        <v>-7.9386700000000001</v>
      </c>
      <c r="AE435" s="77"/>
      <c r="AF435" s="72"/>
      <c r="AG435" s="10"/>
      <c r="AH435" s="10"/>
      <c r="AI435" s="71"/>
      <c r="AJ435" s="61"/>
      <c r="AK435" s="61"/>
    </row>
    <row r="436" spans="1:44" ht="12">
      <c r="A436" s="16" t="s">
        <v>6944</v>
      </c>
      <c r="B436" s="5" t="s">
        <v>6945</v>
      </c>
      <c r="C436" s="10"/>
      <c r="D436" s="10"/>
      <c r="E436" s="82" t="s">
        <v>6946</v>
      </c>
      <c r="F436" s="61" t="s">
        <v>6947</v>
      </c>
      <c r="G436" s="5" t="s">
        <v>6948</v>
      </c>
      <c r="I436" s="16" t="s">
        <v>6949</v>
      </c>
      <c r="J436" s="67" t="s">
        <v>6950</v>
      </c>
      <c r="L436" s="10"/>
      <c r="M436" s="6" t="s">
        <v>6951</v>
      </c>
      <c r="N436" s="73" t="s">
        <v>6952</v>
      </c>
      <c r="O436" s="6" t="s">
        <v>6953</v>
      </c>
      <c r="R436" s="10"/>
      <c r="S436" s="10"/>
      <c r="T436" s="10"/>
      <c r="U436" s="10"/>
      <c r="V436" s="10"/>
      <c r="W436" s="36" t="s">
        <v>6954</v>
      </c>
      <c r="X436" s="1" t="s">
        <v>6955</v>
      </c>
      <c r="Y436" s="78" t="s">
        <v>6956</v>
      </c>
      <c r="Z436" s="1" t="s">
        <v>6957</v>
      </c>
      <c r="AA436" s="36"/>
      <c r="AB436" s="36" t="s">
        <v>6958</v>
      </c>
      <c r="AC436" s="80" t="s">
        <v>6959</v>
      </c>
      <c r="AD436" s="81">
        <v>-10.604107470000001</v>
      </c>
      <c r="AE436" s="1" t="s">
        <v>6960</v>
      </c>
      <c r="AG436" s="1" t="s">
        <v>6961</v>
      </c>
      <c r="AI436" s="71"/>
      <c r="AJ436" s="164">
        <v>3</v>
      </c>
      <c r="AK436" s="163" t="s">
        <v>6962</v>
      </c>
      <c r="AL436" s="6" t="s">
        <v>6963</v>
      </c>
      <c r="AM436" s="44">
        <v>2</v>
      </c>
      <c r="AN436" s="6" t="s">
        <v>6964</v>
      </c>
      <c r="AO436" s="6" t="s">
        <v>6965</v>
      </c>
      <c r="AP436" s="34" t="s">
        <v>6966</v>
      </c>
      <c r="AQ436" s="6" t="s">
        <v>6967</v>
      </c>
      <c r="AR436" s="6" t="s">
        <v>6968</v>
      </c>
    </row>
    <row r="437" spans="1:44" ht="12">
      <c r="A437" s="16" t="s">
        <v>6969</v>
      </c>
      <c r="B437" s="10"/>
      <c r="C437" s="92"/>
      <c r="D437" s="66">
        <v>41870</v>
      </c>
      <c r="E437" s="67" t="s">
        <v>6970</v>
      </c>
      <c r="F437" s="163" t="s">
        <v>6971</v>
      </c>
      <c r="G437" s="86" t="s">
        <v>6972</v>
      </c>
      <c r="H437" s="72"/>
      <c r="I437" s="67" t="s">
        <v>6973</v>
      </c>
      <c r="J437" s="67" t="s">
        <v>6974</v>
      </c>
      <c r="K437" s="10"/>
      <c r="L437" s="10"/>
      <c r="M437" s="10"/>
      <c r="N437" s="10"/>
      <c r="O437" s="10"/>
      <c r="P437" s="10"/>
      <c r="Q437" s="10"/>
      <c r="R437" s="10"/>
      <c r="S437" s="10"/>
      <c r="T437" s="10"/>
      <c r="U437" s="10"/>
      <c r="V437" s="10"/>
      <c r="W437" s="67" t="s">
        <v>6975</v>
      </c>
      <c r="X437" s="1" t="s">
        <v>6976</v>
      </c>
      <c r="Y437" s="67" t="s">
        <v>6977</v>
      </c>
      <c r="Z437" s="1" t="s">
        <v>6978</v>
      </c>
      <c r="AA437" s="74"/>
      <c r="AB437" s="74" t="s">
        <v>6979</v>
      </c>
      <c r="AC437" s="75" t="s">
        <v>6980</v>
      </c>
      <c r="AD437" s="76">
        <v>-10.476599999999999</v>
      </c>
      <c r="AE437" s="77"/>
      <c r="AF437" s="72"/>
      <c r="AG437" s="10"/>
      <c r="AH437" s="10"/>
      <c r="AI437" s="71"/>
      <c r="AJ437" s="164">
        <v>4</v>
      </c>
      <c r="AK437" s="163" t="s">
        <v>6981</v>
      </c>
    </row>
    <row r="438" spans="1:44" ht="12">
      <c r="A438" s="16" t="s">
        <v>6982</v>
      </c>
      <c r="B438" s="10"/>
      <c r="C438" s="74" t="s">
        <v>6983</v>
      </c>
      <c r="D438" s="66">
        <v>41870</v>
      </c>
      <c r="E438" s="67" t="s">
        <v>6984</v>
      </c>
      <c r="F438" s="36" t="s">
        <v>6985</v>
      </c>
      <c r="G438" s="86" t="s">
        <v>6986</v>
      </c>
      <c r="H438" s="72"/>
      <c r="I438" s="67" t="s">
        <v>6987</v>
      </c>
      <c r="J438" s="67" t="s">
        <v>6988</v>
      </c>
      <c r="K438" s="10"/>
      <c r="L438" s="10"/>
      <c r="M438" s="10"/>
      <c r="N438" s="10"/>
      <c r="O438" s="10"/>
      <c r="P438" s="10"/>
      <c r="Q438" s="10"/>
      <c r="R438" s="10"/>
      <c r="S438" s="10"/>
      <c r="T438" s="10"/>
      <c r="U438" s="10"/>
      <c r="V438" s="10"/>
      <c r="W438" s="67" t="s">
        <v>6989</v>
      </c>
      <c r="X438" s="1" t="s">
        <v>6990</v>
      </c>
      <c r="Y438" s="67" t="s">
        <v>6991</v>
      </c>
      <c r="Z438" s="1" t="s">
        <v>6992</v>
      </c>
      <c r="AA438" s="74"/>
      <c r="AB438" s="74" t="s">
        <v>6993</v>
      </c>
      <c r="AC438" s="75" t="s">
        <v>6994</v>
      </c>
      <c r="AD438" s="76">
        <v>-10.635809999999999</v>
      </c>
      <c r="AE438" s="163" t="s">
        <v>6995</v>
      </c>
      <c r="AF438" s="72"/>
      <c r="AG438" s="10"/>
      <c r="AH438" s="10"/>
      <c r="AI438" s="71"/>
      <c r="AJ438" s="61"/>
      <c r="AK438" s="61"/>
    </row>
    <row r="439" spans="1:44" ht="12">
      <c r="A439" s="16" t="s">
        <v>6996</v>
      </c>
      <c r="B439" s="10"/>
      <c r="C439" s="74" t="s">
        <v>6997</v>
      </c>
      <c r="D439" s="66">
        <v>41870</v>
      </c>
      <c r="E439" s="67" t="s">
        <v>6998</v>
      </c>
      <c r="F439" s="67" t="s">
        <v>6999</v>
      </c>
      <c r="G439" s="86" t="s">
        <v>7000</v>
      </c>
      <c r="H439" s="72"/>
      <c r="I439" s="36" t="s">
        <v>7001</v>
      </c>
      <c r="J439" s="67" t="s">
        <v>7002</v>
      </c>
      <c r="K439" s="10"/>
      <c r="L439" s="10"/>
      <c r="M439" s="10"/>
      <c r="N439" s="10"/>
      <c r="O439" s="10"/>
      <c r="P439" s="10"/>
      <c r="Q439" s="10"/>
      <c r="R439" s="10"/>
      <c r="S439" s="10"/>
      <c r="T439" s="10"/>
      <c r="U439" s="10"/>
      <c r="V439" s="10"/>
      <c r="W439" s="67" t="s">
        <v>7003</v>
      </c>
      <c r="X439" s="1" t="s">
        <v>7004</v>
      </c>
      <c r="Y439" s="67" t="s">
        <v>7005</v>
      </c>
      <c r="Z439" s="1" t="s">
        <v>7006</v>
      </c>
      <c r="AA439" s="74"/>
      <c r="AB439" s="74" t="s">
        <v>7007</v>
      </c>
      <c r="AC439" s="75" t="s">
        <v>7008</v>
      </c>
      <c r="AD439" s="76">
        <v>-10.45298</v>
      </c>
      <c r="AE439" s="163" t="s">
        <v>7009</v>
      </c>
      <c r="AF439" s="72"/>
      <c r="AG439" s="10"/>
      <c r="AH439" s="10"/>
      <c r="AI439" s="71"/>
      <c r="AJ439" s="61"/>
      <c r="AK439" s="61"/>
    </row>
    <row r="440" spans="1:44" ht="12">
      <c r="A440" s="16" t="s">
        <v>7010</v>
      </c>
      <c r="C440" s="92"/>
      <c r="D440" s="66">
        <v>41870</v>
      </c>
      <c r="E440" s="67" t="s">
        <v>7011</v>
      </c>
      <c r="F440" s="67" t="s">
        <v>7012</v>
      </c>
      <c r="G440" s="86" t="s">
        <v>7013</v>
      </c>
      <c r="H440" s="72"/>
      <c r="I440" s="67" t="s">
        <v>7014</v>
      </c>
      <c r="J440" s="67" t="s">
        <v>7015</v>
      </c>
      <c r="K440" s="10"/>
      <c r="L440" s="10"/>
      <c r="M440" s="10"/>
      <c r="N440" s="10"/>
      <c r="O440" s="10"/>
      <c r="P440" s="10"/>
      <c r="Q440" s="10"/>
      <c r="R440" s="10"/>
      <c r="S440" s="10"/>
      <c r="T440" s="10"/>
      <c r="U440" s="10"/>
      <c r="V440" s="10"/>
      <c r="W440" s="67" t="s">
        <v>7016</v>
      </c>
      <c r="X440" s="1" t="s">
        <v>7017</v>
      </c>
      <c r="Y440" s="67" t="s">
        <v>7018</v>
      </c>
      <c r="Z440" s="1" t="s">
        <v>7019</v>
      </c>
      <c r="AA440" s="92"/>
      <c r="AB440" s="92"/>
      <c r="AC440" s="75" t="s">
        <v>7020</v>
      </c>
      <c r="AD440" s="76">
        <v>-10.54757</v>
      </c>
      <c r="AE440" s="77"/>
      <c r="AF440" s="72"/>
      <c r="AG440" s="10"/>
      <c r="AH440" s="10"/>
      <c r="AI440" s="71"/>
      <c r="AJ440" s="164">
        <v>3</v>
      </c>
      <c r="AK440" s="163" t="s">
        <v>7021</v>
      </c>
    </row>
    <row r="441" spans="1:44" ht="12">
      <c r="A441" s="16" t="s">
        <v>7022</v>
      </c>
      <c r="B441" s="10"/>
      <c r="C441" s="92"/>
      <c r="D441" s="66">
        <v>41870</v>
      </c>
      <c r="E441" s="67" t="s">
        <v>7023</v>
      </c>
      <c r="F441" s="163" t="s">
        <v>7024</v>
      </c>
      <c r="G441" s="86" t="s">
        <v>7025</v>
      </c>
      <c r="H441" s="72"/>
      <c r="I441" s="67" t="s">
        <v>7026</v>
      </c>
      <c r="J441" s="67" t="s">
        <v>7027</v>
      </c>
      <c r="K441" s="10"/>
      <c r="L441" s="10"/>
      <c r="M441" s="10"/>
      <c r="N441" s="10"/>
      <c r="O441" s="10"/>
      <c r="P441" s="10"/>
      <c r="Q441" s="10"/>
      <c r="R441" s="10"/>
      <c r="S441" s="10"/>
      <c r="T441" s="10"/>
      <c r="U441" s="10"/>
      <c r="V441" s="10"/>
      <c r="W441" s="67" t="s">
        <v>7028</v>
      </c>
      <c r="X441" s="1" t="s">
        <v>7029</v>
      </c>
      <c r="Y441" s="86" t="s">
        <v>7030</v>
      </c>
      <c r="Z441" s="6" t="s">
        <v>7031</v>
      </c>
      <c r="AA441" s="16"/>
      <c r="AB441" s="16" t="s">
        <v>7032</v>
      </c>
      <c r="AC441" s="75" t="s">
        <v>7033</v>
      </c>
      <c r="AD441" s="76">
        <v>-10.72542</v>
      </c>
      <c r="AE441" s="77"/>
      <c r="AF441" s="72"/>
      <c r="AG441" s="10"/>
      <c r="AH441" s="10"/>
      <c r="AI441" s="71"/>
      <c r="AJ441" s="61"/>
      <c r="AK441" s="61"/>
    </row>
    <row r="442" spans="1:44" ht="12">
      <c r="A442" s="16" t="s">
        <v>7034</v>
      </c>
      <c r="B442" s="10"/>
      <c r="C442" s="92"/>
      <c r="D442" s="66">
        <v>41870</v>
      </c>
      <c r="E442" s="67" t="s">
        <v>7035</v>
      </c>
      <c r="F442" s="163" t="s">
        <v>7036</v>
      </c>
      <c r="G442" s="86" t="s">
        <v>7037</v>
      </c>
      <c r="H442" s="72"/>
      <c r="I442" s="67" t="s">
        <v>7038</v>
      </c>
      <c r="J442" s="67" t="s">
        <v>7039</v>
      </c>
      <c r="K442" s="10"/>
      <c r="L442" s="10"/>
      <c r="M442" s="10"/>
      <c r="N442" s="10"/>
      <c r="O442" s="10"/>
      <c r="P442" s="10"/>
      <c r="Q442" s="10"/>
      <c r="R442" s="10"/>
      <c r="S442" s="10"/>
      <c r="T442" s="10"/>
      <c r="U442" s="10"/>
      <c r="V442" s="10"/>
      <c r="W442" s="67" t="s">
        <v>7040</v>
      </c>
      <c r="X442" s="1" t="s">
        <v>7041</v>
      </c>
      <c r="Y442" s="86" t="s">
        <v>7042</v>
      </c>
      <c r="Z442" s="6" t="s">
        <v>7043</v>
      </c>
      <c r="AA442" s="16"/>
      <c r="AB442" s="16" t="s">
        <v>7044</v>
      </c>
      <c r="AC442" s="75" t="s">
        <v>7045</v>
      </c>
      <c r="AD442" s="76">
        <v>-10.7371</v>
      </c>
      <c r="AE442" s="77"/>
      <c r="AF442" s="72"/>
      <c r="AG442" s="10"/>
      <c r="AH442" s="10"/>
      <c r="AI442" s="71"/>
      <c r="AJ442" s="61"/>
      <c r="AK442" s="61"/>
    </row>
    <row r="443" spans="1:44" ht="12">
      <c r="A443" s="16" t="s">
        <v>7046</v>
      </c>
      <c r="B443" s="10"/>
      <c r="C443" s="10"/>
      <c r="D443" s="10"/>
      <c r="E443" s="41" t="s">
        <v>7047</v>
      </c>
      <c r="F443" s="67" t="s">
        <v>7048</v>
      </c>
      <c r="G443" s="86" t="s">
        <v>7049</v>
      </c>
      <c r="H443" s="10"/>
      <c r="I443" s="67" t="s">
        <v>7050</v>
      </c>
      <c r="J443" s="10"/>
      <c r="K443" s="10"/>
      <c r="L443" s="10"/>
      <c r="M443" s="10"/>
      <c r="N443" s="10"/>
      <c r="O443" s="10"/>
      <c r="P443" s="10"/>
      <c r="Q443" s="10"/>
      <c r="R443" s="10"/>
      <c r="S443" s="10"/>
      <c r="T443" s="10"/>
      <c r="U443" s="10"/>
      <c r="V443" s="10"/>
      <c r="W443" s="67" t="s">
        <v>7051</v>
      </c>
      <c r="X443" s="1" t="s">
        <v>7052</v>
      </c>
      <c r="Y443" s="86" t="s">
        <v>7053</v>
      </c>
      <c r="Z443" s="6" t="s">
        <v>7054</v>
      </c>
      <c r="AA443" s="36"/>
      <c r="AB443" s="36" t="s">
        <v>7055</v>
      </c>
      <c r="AC443" s="68" t="s">
        <v>7056</v>
      </c>
      <c r="AD443" s="85">
        <v>-10.7333</v>
      </c>
      <c r="AE443" s="10"/>
      <c r="AF443" s="10"/>
      <c r="AG443" s="10"/>
      <c r="AH443" s="15" t="s">
        <v>7057</v>
      </c>
      <c r="AI443" s="71"/>
      <c r="AJ443" s="61"/>
      <c r="AK443" s="61"/>
    </row>
    <row r="444" spans="1:44" ht="12">
      <c r="A444" s="16" t="s">
        <v>7058</v>
      </c>
      <c r="B444" s="10"/>
      <c r="C444" s="10"/>
      <c r="D444" s="10"/>
      <c r="E444" s="41" t="s">
        <v>7059</v>
      </c>
      <c r="F444" s="36" t="s">
        <v>7060</v>
      </c>
      <c r="G444" s="86" t="s">
        <v>7061</v>
      </c>
      <c r="H444" s="10"/>
      <c r="I444" s="67" t="s">
        <v>7062</v>
      </c>
      <c r="J444" s="10"/>
      <c r="K444" s="10"/>
      <c r="L444" s="10"/>
      <c r="M444" s="10"/>
      <c r="N444" s="10"/>
      <c r="O444" s="10"/>
      <c r="P444" s="10"/>
      <c r="Q444" s="10"/>
      <c r="R444" s="10"/>
      <c r="S444" s="10"/>
      <c r="T444" s="10"/>
      <c r="U444" s="10"/>
      <c r="V444" s="10"/>
      <c r="W444" s="67" t="s">
        <v>7063</v>
      </c>
      <c r="X444" s="1" t="s">
        <v>7064</v>
      </c>
      <c r="Y444" s="86" t="s">
        <v>7065</v>
      </c>
      <c r="Z444" s="6" t="s">
        <v>7066</v>
      </c>
      <c r="AA444" s="36"/>
      <c r="AB444" s="36" t="s">
        <v>7067</v>
      </c>
      <c r="AC444" s="68" t="s">
        <v>7068</v>
      </c>
      <c r="AD444" s="69">
        <v>-10.708028000000001</v>
      </c>
      <c r="AE444" s="16" t="s">
        <v>7069</v>
      </c>
      <c r="AF444" s="10"/>
      <c r="AG444" s="16" t="s">
        <v>7070</v>
      </c>
      <c r="AH444" s="15" t="s">
        <v>7071</v>
      </c>
      <c r="AI444" s="71"/>
      <c r="AJ444" s="61"/>
      <c r="AK444" s="61"/>
    </row>
    <row r="445" spans="1:44" ht="12">
      <c r="A445" s="16" t="s">
        <v>7072</v>
      </c>
      <c r="B445" s="10"/>
      <c r="C445" s="92"/>
      <c r="D445" s="66">
        <v>41870</v>
      </c>
      <c r="E445" s="67" t="s">
        <v>7073</v>
      </c>
      <c r="F445" s="36" t="s">
        <v>7074</v>
      </c>
      <c r="G445" s="86" t="s">
        <v>7075</v>
      </c>
      <c r="H445" s="72"/>
      <c r="I445" s="67" t="s">
        <v>7076</v>
      </c>
      <c r="J445" s="67" t="s">
        <v>7077</v>
      </c>
      <c r="K445" s="10"/>
      <c r="L445" s="10"/>
      <c r="M445" s="10"/>
      <c r="N445" s="10"/>
      <c r="O445" s="10"/>
      <c r="P445" s="10"/>
      <c r="Q445" s="10"/>
      <c r="R445" s="10"/>
      <c r="S445" s="10"/>
      <c r="T445" s="10"/>
      <c r="U445" s="10"/>
      <c r="V445" s="10"/>
      <c r="W445" s="67" t="s">
        <v>7078</v>
      </c>
      <c r="X445" s="1" t="s">
        <v>7079</v>
      </c>
      <c r="Y445" s="86" t="s">
        <v>7080</v>
      </c>
      <c r="Z445" s="6" t="s">
        <v>7081</v>
      </c>
      <c r="AA445" s="74"/>
      <c r="AB445" s="74" t="s">
        <v>7082</v>
      </c>
      <c r="AC445" s="159" t="s">
        <v>7083</v>
      </c>
      <c r="AD445" s="114">
        <v>-10.735390000000001</v>
      </c>
      <c r="AE445" s="77"/>
      <c r="AF445" s="72"/>
      <c r="AG445" s="10"/>
      <c r="AH445" s="10"/>
      <c r="AI445" s="71"/>
      <c r="AJ445" s="61"/>
      <c r="AK445" s="61"/>
    </row>
    <row r="446" spans="1:44" ht="12">
      <c r="A446" s="16" t="s">
        <v>7084</v>
      </c>
      <c r="B446" s="10"/>
      <c r="C446" s="92"/>
      <c r="D446" s="66">
        <v>41870</v>
      </c>
      <c r="E446" s="67" t="s">
        <v>7085</v>
      </c>
      <c r="F446" s="67" t="s">
        <v>7086</v>
      </c>
      <c r="G446" s="86" t="s">
        <v>7087</v>
      </c>
      <c r="H446" s="72"/>
      <c r="I446" s="67" t="s">
        <v>7088</v>
      </c>
      <c r="J446" s="67" t="s">
        <v>7089</v>
      </c>
      <c r="K446" s="10"/>
      <c r="L446" s="10"/>
      <c r="M446" s="10"/>
      <c r="N446" s="10"/>
      <c r="O446" s="10"/>
      <c r="P446" s="10"/>
      <c r="Q446" s="10"/>
      <c r="R446" s="10"/>
      <c r="S446" s="10"/>
      <c r="T446" s="10"/>
      <c r="U446" s="10"/>
      <c r="V446" s="10"/>
      <c r="W446" s="67" t="s">
        <v>7090</v>
      </c>
      <c r="X446" s="1" t="s">
        <v>7091</v>
      </c>
      <c r="Y446" s="86" t="s">
        <v>7092</v>
      </c>
      <c r="Z446" s="6" t="s">
        <v>7093</v>
      </c>
      <c r="AA446" s="74"/>
      <c r="AB446" s="74" t="s">
        <v>7094</v>
      </c>
      <c r="AC446" s="113" t="s">
        <v>7095</v>
      </c>
      <c r="AD446" s="85">
        <v>-10.80692</v>
      </c>
      <c r="AE446" s="77"/>
      <c r="AF446" s="72"/>
      <c r="AG446" s="10"/>
      <c r="AH446" s="10"/>
      <c r="AI446" s="71"/>
      <c r="AJ446" s="61"/>
      <c r="AK446" s="61"/>
    </row>
    <row r="447" spans="1:44" ht="12">
      <c r="A447" s="16" t="s">
        <v>7096</v>
      </c>
      <c r="B447" s="10"/>
      <c r="C447" s="92"/>
      <c r="D447" s="66">
        <v>41870</v>
      </c>
      <c r="E447" s="67" t="s">
        <v>7097</v>
      </c>
      <c r="F447" s="163" t="s">
        <v>7098</v>
      </c>
      <c r="G447" s="86" t="s">
        <v>7099</v>
      </c>
      <c r="H447" s="72"/>
      <c r="I447" s="67" t="s">
        <v>7100</v>
      </c>
      <c r="J447" s="67" t="s">
        <v>7101</v>
      </c>
      <c r="K447" s="10"/>
      <c r="L447" s="10"/>
      <c r="M447" s="10"/>
      <c r="N447" s="10"/>
      <c r="O447" s="10"/>
      <c r="P447" s="10"/>
      <c r="Q447" s="10"/>
      <c r="R447" s="10"/>
      <c r="S447" s="10"/>
      <c r="T447" s="10"/>
      <c r="U447" s="10"/>
      <c r="V447" s="10"/>
      <c r="W447" s="67" t="s">
        <v>7102</v>
      </c>
      <c r="X447" s="1" t="s">
        <v>7103</v>
      </c>
      <c r="Y447" s="86" t="s">
        <v>7104</v>
      </c>
      <c r="Z447" s="6" t="s">
        <v>7105</v>
      </c>
      <c r="AA447" s="74"/>
      <c r="AB447" s="74" t="s">
        <v>7106</v>
      </c>
      <c r="AC447" s="75" t="s">
        <v>7107</v>
      </c>
      <c r="AD447" s="76">
        <v>-10.744070000000001</v>
      </c>
      <c r="AE447" s="77"/>
      <c r="AF447" s="72"/>
      <c r="AG447" s="10"/>
      <c r="AH447" s="10"/>
      <c r="AI447" s="71"/>
      <c r="AJ447" s="164">
        <v>4</v>
      </c>
      <c r="AK447" s="163" t="s">
        <v>7108</v>
      </c>
    </row>
    <row r="448" spans="1:44" ht="12">
      <c r="A448" s="16" t="s">
        <v>7109</v>
      </c>
      <c r="B448" s="10"/>
      <c r="C448" s="92"/>
      <c r="D448" s="66">
        <v>41870</v>
      </c>
      <c r="E448" s="67" t="s">
        <v>7110</v>
      </c>
      <c r="F448" s="67" t="s">
        <v>7111</v>
      </c>
      <c r="G448" s="86" t="s">
        <v>7112</v>
      </c>
      <c r="H448" s="72"/>
      <c r="I448" s="67" t="s">
        <v>7113</v>
      </c>
      <c r="J448" s="67" t="s">
        <v>7114</v>
      </c>
      <c r="K448" s="10"/>
      <c r="L448" s="10"/>
      <c r="M448" s="10"/>
      <c r="N448" s="10"/>
      <c r="O448" s="10"/>
      <c r="P448" s="10"/>
      <c r="Q448" s="10"/>
      <c r="R448" s="10"/>
      <c r="S448" s="10"/>
      <c r="T448" s="10"/>
      <c r="U448" s="10"/>
      <c r="V448" s="10"/>
      <c r="W448" s="67" t="s">
        <v>7115</v>
      </c>
      <c r="X448" s="1" t="s">
        <v>7116</v>
      </c>
      <c r="Y448" s="86" t="s">
        <v>7117</v>
      </c>
      <c r="Z448" s="6" t="s">
        <v>7118</v>
      </c>
      <c r="AA448" s="74"/>
      <c r="AB448" s="74" t="s">
        <v>7119</v>
      </c>
      <c r="AC448" s="165" t="s">
        <v>7120</v>
      </c>
      <c r="AD448" s="85">
        <v>-10.81035</v>
      </c>
      <c r="AE448" s="77"/>
      <c r="AF448" s="72"/>
      <c r="AG448" s="10"/>
      <c r="AH448" s="10"/>
      <c r="AI448" s="71"/>
      <c r="AJ448" s="61"/>
      <c r="AK448" s="61"/>
    </row>
    <row r="449" spans="1:44" ht="60">
      <c r="A449" s="93" t="s">
        <v>7121</v>
      </c>
      <c r="B449" s="94" t="s">
        <v>7122</v>
      </c>
      <c r="C449" s="95" t="s">
        <v>7123</v>
      </c>
      <c r="D449" s="96">
        <v>41899</v>
      </c>
      <c r="E449" s="93" t="s">
        <v>7124</v>
      </c>
      <c r="F449" s="94" t="s">
        <v>7125</v>
      </c>
      <c r="G449" s="97" t="s">
        <v>7126</v>
      </c>
      <c r="H449" s="93" t="s">
        <v>7127</v>
      </c>
      <c r="I449" s="94" t="s">
        <v>7128</v>
      </c>
      <c r="J449" s="107">
        <v>150</v>
      </c>
      <c r="K449" s="99"/>
      <c r="L449" s="99"/>
      <c r="M449" s="99"/>
      <c r="N449" s="99"/>
      <c r="O449" s="99"/>
      <c r="P449" s="99"/>
      <c r="Q449" s="99"/>
      <c r="R449" s="10"/>
      <c r="S449" s="10"/>
      <c r="T449" s="10"/>
      <c r="U449" s="101" t="s">
        <v>7129</v>
      </c>
      <c r="V449" s="101" t="s">
        <v>7130</v>
      </c>
      <c r="W449" s="93" t="s">
        <v>7131</v>
      </c>
      <c r="X449" s="1" t="s">
        <v>7132</v>
      </c>
      <c r="Y449" s="86" t="s">
        <v>7133</v>
      </c>
      <c r="Z449" s="6" t="s">
        <v>7134</v>
      </c>
      <c r="AA449" s="1"/>
      <c r="AB449" s="1" t="s">
        <v>7135</v>
      </c>
      <c r="AC449" s="108" t="s">
        <v>7136</v>
      </c>
      <c r="AD449" s="109">
        <v>-10.79777</v>
      </c>
      <c r="AE449" s="16" t="s">
        <v>7137</v>
      </c>
      <c r="AF449" s="99"/>
      <c r="AG449" s="94" t="s">
        <v>7138</v>
      </c>
      <c r="AH449" s="93" t="s">
        <v>7139</v>
      </c>
      <c r="AI449" s="102" t="s">
        <v>7140</v>
      </c>
      <c r="AJ449" s="93"/>
      <c r="AK449" s="94"/>
      <c r="AR449" s="1" t="s">
        <v>7141</v>
      </c>
    </row>
    <row r="450" spans="1:44" ht="12">
      <c r="A450" s="16" t="s">
        <v>7142</v>
      </c>
      <c r="B450" s="10"/>
      <c r="C450" s="92"/>
      <c r="D450" s="66">
        <v>41870</v>
      </c>
      <c r="E450" s="67" t="s">
        <v>7143</v>
      </c>
      <c r="F450" s="67" t="s">
        <v>7144</v>
      </c>
      <c r="G450" s="86" t="s">
        <v>7145</v>
      </c>
      <c r="H450" s="72"/>
      <c r="I450" s="67" t="s">
        <v>7146</v>
      </c>
      <c r="J450" s="67" t="s">
        <v>7147</v>
      </c>
      <c r="K450" s="10"/>
      <c r="L450" s="10"/>
      <c r="M450" s="10"/>
      <c r="N450" s="10"/>
      <c r="O450" s="10"/>
      <c r="P450" s="10"/>
      <c r="Q450" s="10"/>
      <c r="R450" s="10"/>
      <c r="S450" s="10"/>
      <c r="T450" s="10"/>
      <c r="U450" s="10"/>
      <c r="V450" s="10"/>
      <c r="W450" s="166" t="s">
        <v>7148</v>
      </c>
      <c r="X450" s="1" t="s">
        <v>7149</v>
      </c>
      <c r="Y450" s="86" t="s">
        <v>7150</v>
      </c>
      <c r="Z450" s="6" t="s">
        <v>7151</v>
      </c>
      <c r="AA450" s="92"/>
      <c r="AB450" s="36" t="s">
        <v>7152</v>
      </c>
      <c r="AC450" s="75" t="s">
        <v>7153</v>
      </c>
      <c r="AD450" s="76">
        <v>-10.782679999999999</v>
      </c>
      <c r="AE450" s="129" t="s">
        <v>7154</v>
      </c>
      <c r="AF450" s="72"/>
      <c r="AG450" s="10"/>
      <c r="AH450" s="10"/>
      <c r="AI450" s="71"/>
      <c r="AJ450" s="61"/>
      <c r="AK450" s="61"/>
    </row>
    <row r="451" spans="1:44" ht="12">
      <c r="A451" s="16" t="s">
        <v>7155</v>
      </c>
      <c r="C451" s="10"/>
      <c r="D451" s="10"/>
      <c r="E451" s="82" t="s">
        <v>7156</v>
      </c>
      <c r="F451" s="61" t="s">
        <v>7157</v>
      </c>
      <c r="G451" s="6"/>
      <c r="I451" s="10"/>
      <c r="J451" s="10"/>
      <c r="L451" s="10"/>
      <c r="M451" s="6" t="s">
        <v>7158</v>
      </c>
      <c r="N451" s="73">
        <v>2</v>
      </c>
      <c r="R451" s="10"/>
      <c r="S451" s="10"/>
      <c r="T451" s="10"/>
      <c r="U451" s="10"/>
      <c r="V451" s="10"/>
      <c r="W451" s="6" t="s">
        <v>7159</v>
      </c>
      <c r="X451" s="32" t="s">
        <v>7160</v>
      </c>
      <c r="Y451" s="32" t="s">
        <v>7161</v>
      </c>
      <c r="Z451" s="6" t="s">
        <v>7162</v>
      </c>
      <c r="AA451" s="72"/>
      <c r="AB451" s="72" t="s">
        <v>7163</v>
      </c>
      <c r="AC451" s="80" t="s">
        <v>7164</v>
      </c>
      <c r="AD451" s="81">
        <v>-10.64278212</v>
      </c>
      <c r="AG451" s="10"/>
      <c r="AI451" s="71"/>
      <c r="AJ451" s="61"/>
      <c r="AL451" s="6" t="s">
        <v>7165</v>
      </c>
      <c r="AM451" s="44">
        <v>1</v>
      </c>
      <c r="AN451" s="6" t="s">
        <v>7166</v>
      </c>
      <c r="AO451" s="6" t="s">
        <v>7167</v>
      </c>
      <c r="AP451" s="34" t="s">
        <v>7168</v>
      </c>
      <c r="AQ451" s="6" t="s">
        <v>7169</v>
      </c>
      <c r="AR451" s="6" t="s">
        <v>7170</v>
      </c>
    </row>
    <row r="452" spans="1:44" ht="12">
      <c r="A452" s="16" t="s">
        <v>7171</v>
      </c>
      <c r="B452" s="10"/>
      <c r="C452" s="92"/>
      <c r="D452" s="66">
        <v>41870</v>
      </c>
      <c r="E452" s="67" t="s">
        <v>7172</v>
      </c>
      <c r="F452" s="67" t="s">
        <v>7173</v>
      </c>
      <c r="G452" s="86" t="s">
        <v>7174</v>
      </c>
      <c r="H452" s="72"/>
      <c r="I452" s="67" t="s">
        <v>7175</v>
      </c>
      <c r="J452" s="67" t="s">
        <v>7176</v>
      </c>
      <c r="K452" s="10"/>
      <c r="L452" s="10"/>
      <c r="M452" s="10"/>
      <c r="N452" s="10"/>
      <c r="O452" s="10"/>
      <c r="P452" s="10"/>
      <c r="Q452" s="10"/>
      <c r="R452" s="10"/>
      <c r="S452" s="10"/>
      <c r="T452" s="10"/>
      <c r="U452" s="10"/>
      <c r="V452" s="10"/>
      <c r="W452" s="67" t="s">
        <v>7177</v>
      </c>
      <c r="X452" s="1" t="s">
        <v>7178</v>
      </c>
      <c r="Y452" s="86" t="s">
        <v>7179</v>
      </c>
      <c r="Z452" s="6" t="s">
        <v>7180</v>
      </c>
      <c r="AA452" s="74"/>
      <c r="AB452" s="74" t="s">
        <v>7181</v>
      </c>
      <c r="AC452" s="75" t="s">
        <v>7182</v>
      </c>
      <c r="AD452" s="76">
        <v>-10.798080000000001</v>
      </c>
      <c r="AE452" s="163" t="s">
        <v>7183</v>
      </c>
      <c r="AF452" s="72"/>
      <c r="AG452" s="10"/>
      <c r="AH452" s="10"/>
      <c r="AI452" s="71"/>
      <c r="AJ452" s="164">
        <v>1</v>
      </c>
      <c r="AK452" s="163" t="s">
        <v>7184</v>
      </c>
    </row>
    <row r="453" spans="1:44" ht="12">
      <c r="A453" s="16" t="s">
        <v>7185</v>
      </c>
      <c r="B453" s="10"/>
      <c r="C453" s="74" t="s">
        <v>7186</v>
      </c>
      <c r="D453" s="66">
        <v>41870</v>
      </c>
      <c r="E453" s="67" t="s">
        <v>7187</v>
      </c>
      <c r="F453" s="67" t="s">
        <v>7188</v>
      </c>
      <c r="G453" s="86" t="s">
        <v>7189</v>
      </c>
      <c r="H453" s="72"/>
      <c r="I453" s="67" t="s">
        <v>7190</v>
      </c>
      <c r="J453" s="67" t="s">
        <v>7191</v>
      </c>
      <c r="K453" s="10"/>
      <c r="L453" s="10"/>
      <c r="M453" s="10"/>
      <c r="N453" s="10"/>
      <c r="O453" s="10"/>
      <c r="P453" s="10"/>
      <c r="Q453" s="10"/>
      <c r="R453" s="10"/>
      <c r="S453" s="10"/>
      <c r="T453" s="10"/>
      <c r="U453" s="10"/>
      <c r="V453" s="10"/>
      <c r="W453" s="67" t="s">
        <v>7192</v>
      </c>
      <c r="X453" s="1" t="s">
        <v>7193</v>
      </c>
      <c r="Y453" s="86" t="s">
        <v>7194</v>
      </c>
      <c r="Z453" s="6" t="s">
        <v>7195</v>
      </c>
      <c r="AA453" s="74"/>
      <c r="AB453" s="74" t="s">
        <v>7196</v>
      </c>
      <c r="AC453" s="75" t="s">
        <v>7197</v>
      </c>
      <c r="AD453" s="76">
        <v>-10.807880000000001</v>
      </c>
      <c r="AE453" s="163" t="s">
        <v>7198</v>
      </c>
      <c r="AF453" s="72"/>
      <c r="AG453" s="10"/>
      <c r="AH453" s="10"/>
      <c r="AI453" s="71"/>
      <c r="AJ453" s="61"/>
      <c r="AK453" s="61"/>
    </row>
    <row r="454" spans="1:44" ht="12">
      <c r="A454" s="16" t="s">
        <v>7199</v>
      </c>
      <c r="B454" s="10"/>
      <c r="C454" s="16" t="s">
        <v>7200</v>
      </c>
      <c r="D454" s="10"/>
      <c r="E454" s="41" t="s">
        <v>7201</v>
      </c>
      <c r="F454" s="163" t="s">
        <v>7202</v>
      </c>
      <c r="G454" s="167" t="s">
        <v>7203</v>
      </c>
      <c r="H454" s="10"/>
      <c r="I454" s="163" t="s">
        <v>7204</v>
      </c>
      <c r="J454" s="10"/>
      <c r="K454" s="10"/>
      <c r="L454" s="10"/>
      <c r="M454" s="10"/>
      <c r="N454" s="10"/>
      <c r="O454" s="10"/>
      <c r="P454" s="10"/>
      <c r="Q454" s="10"/>
      <c r="R454" s="10"/>
      <c r="S454" s="10"/>
      <c r="T454" s="10"/>
      <c r="U454" s="10"/>
      <c r="V454" s="10"/>
      <c r="W454" s="166" t="s">
        <v>7205</v>
      </c>
      <c r="X454" s="1" t="s">
        <v>7206</v>
      </c>
      <c r="Y454" s="86" t="s">
        <v>7207</v>
      </c>
      <c r="Z454" s="6" t="s">
        <v>7208</v>
      </c>
      <c r="AA454" s="16"/>
      <c r="AB454" s="16" t="s">
        <v>7209</v>
      </c>
      <c r="AC454" s="68" t="s">
        <v>7210</v>
      </c>
      <c r="AD454" s="69">
        <v>-10.7342</v>
      </c>
      <c r="AE454" s="163" t="s">
        <v>7211</v>
      </c>
      <c r="AF454" s="10"/>
      <c r="AG454" s="16" t="s">
        <v>7212</v>
      </c>
      <c r="AH454" s="16" t="s">
        <v>7213</v>
      </c>
      <c r="AI454" s="71"/>
      <c r="AJ454" s="164">
        <v>2</v>
      </c>
      <c r="AK454" s="163" t="s">
        <v>7214</v>
      </c>
    </row>
    <row r="455" spans="1:44" ht="12">
      <c r="A455" s="16" t="s">
        <v>7215</v>
      </c>
      <c r="B455" s="19" t="s">
        <v>7216</v>
      </c>
      <c r="C455" s="19" t="s">
        <v>7217</v>
      </c>
      <c r="D455" s="71"/>
      <c r="E455" s="41" t="s">
        <v>7218</v>
      </c>
      <c r="F455" s="19" t="s">
        <v>7219</v>
      </c>
      <c r="G455" s="167" t="s">
        <v>7220</v>
      </c>
      <c r="H455" s="10"/>
      <c r="I455" s="163" t="s">
        <v>7221</v>
      </c>
      <c r="J455" s="10"/>
      <c r="K455" s="10"/>
      <c r="L455" s="10"/>
      <c r="M455" s="10"/>
      <c r="N455" s="10"/>
      <c r="O455" s="10"/>
      <c r="P455" s="10"/>
      <c r="Q455" s="10"/>
      <c r="R455" s="10"/>
      <c r="S455" s="10"/>
      <c r="T455" s="10"/>
      <c r="U455" s="10"/>
      <c r="V455" s="10"/>
      <c r="W455" s="67" t="s">
        <v>7222</v>
      </c>
      <c r="X455" s="1" t="s">
        <v>7223</v>
      </c>
      <c r="Y455" s="86" t="s">
        <v>7224</v>
      </c>
      <c r="Z455" s="6" t="s">
        <v>7225</v>
      </c>
      <c r="AA455" s="67"/>
      <c r="AB455" s="67" t="s">
        <v>7226</v>
      </c>
      <c r="AC455" s="68" t="s">
        <v>7227</v>
      </c>
      <c r="AD455" s="85">
        <v>-10.754619999999999</v>
      </c>
      <c r="AE455" s="163" t="s">
        <v>7228</v>
      </c>
      <c r="AF455" s="10"/>
      <c r="AG455" s="10"/>
      <c r="AH455" s="10"/>
      <c r="AI455" s="71"/>
      <c r="AJ455" s="10"/>
      <c r="AK455" s="19"/>
    </row>
    <row r="456" spans="1:44" ht="12">
      <c r="A456" s="16" t="s">
        <v>7229</v>
      </c>
      <c r="B456" s="10"/>
      <c r="C456" s="10"/>
      <c r="D456" s="10"/>
      <c r="E456" s="41" t="s">
        <v>7230</v>
      </c>
      <c r="F456" s="163" t="s">
        <v>7231</v>
      </c>
      <c r="G456" s="168" t="s">
        <v>7232</v>
      </c>
      <c r="H456" s="10"/>
      <c r="I456" s="163" t="s">
        <v>7233</v>
      </c>
      <c r="J456" s="10"/>
      <c r="K456" s="10"/>
      <c r="L456" s="10"/>
      <c r="M456" s="10"/>
      <c r="N456" s="10"/>
      <c r="O456" s="10"/>
      <c r="P456" s="10"/>
      <c r="Q456" s="10"/>
      <c r="R456" s="10"/>
      <c r="S456" s="10"/>
      <c r="T456" s="10"/>
      <c r="U456" s="10"/>
      <c r="V456" s="10"/>
      <c r="W456" s="166" t="s">
        <v>7234</v>
      </c>
      <c r="X456" s="1" t="s">
        <v>7235</v>
      </c>
      <c r="Y456" s="86" t="s">
        <v>7236</v>
      </c>
      <c r="Z456" s="6" t="s">
        <v>7237</v>
      </c>
      <c r="AA456" s="16"/>
      <c r="AB456" s="16" t="s">
        <v>7238</v>
      </c>
      <c r="AC456" s="68" t="s">
        <v>7239</v>
      </c>
      <c r="AD456" s="85">
        <v>-10.804500000000001</v>
      </c>
      <c r="AE456" s="163" t="s">
        <v>7240</v>
      </c>
      <c r="AF456" s="10"/>
      <c r="AG456" s="10"/>
      <c r="AH456" s="16" t="s">
        <v>7241</v>
      </c>
      <c r="AI456" s="71"/>
      <c r="AJ456" s="164">
        <v>1</v>
      </c>
      <c r="AK456" s="163" t="s">
        <v>7242</v>
      </c>
    </row>
    <row r="457" spans="1:44" ht="12">
      <c r="A457" s="16" t="s">
        <v>7243</v>
      </c>
      <c r="B457" s="10"/>
      <c r="C457" s="92"/>
      <c r="D457" s="66">
        <v>41870</v>
      </c>
      <c r="E457" s="67" t="s">
        <v>7244</v>
      </c>
      <c r="F457" s="67" t="s">
        <v>7245</v>
      </c>
      <c r="G457" s="86" t="s">
        <v>7246</v>
      </c>
      <c r="H457" s="72"/>
      <c r="I457" s="67" t="s">
        <v>7247</v>
      </c>
      <c r="J457" s="67" t="s">
        <v>7248</v>
      </c>
      <c r="K457" s="10"/>
      <c r="L457" s="10"/>
      <c r="M457" s="10"/>
      <c r="N457" s="10"/>
      <c r="O457" s="10"/>
      <c r="P457" s="10"/>
      <c r="Q457" s="10"/>
      <c r="R457" s="10"/>
      <c r="S457" s="10"/>
      <c r="T457" s="10"/>
      <c r="U457" s="10"/>
      <c r="V457" s="10"/>
      <c r="W457" s="67" t="s">
        <v>7249</v>
      </c>
      <c r="X457" s="1" t="s">
        <v>7250</v>
      </c>
      <c r="Y457" s="86" t="s">
        <v>7251</v>
      </c>
      <c r="Z457" s="6" t="s">
        <v>7252</v>
      </c>
      <c r="AA457" s="74"/>
      <c r="AB457" s="74" t="s">
        <v>7253</v>
      </c>
      <c r="AC457" s="75" t="s">
        <v>7254</v>
      </c>
      <c r="AD457" s="76">
        <v>-10.752370000000001</v>
      </c>
      <c r="AE457" s="163" t="s">
        <v>7255</v>
      </c>
      <c r="AF457" s="72"/>
      <c r="AG457" s="10"/>
      <c r="AH457" s="10"/>
      <c r="AI457" s="71"/>
      <c r="AJ457" s="164">
        <v>3</v>
      </c>
      <c r="AK457" s="163" t="s">
        <v>7256</v>
      </c>
    </row>
    <row r="458" spans="1:44" ht="12">
      <c r="A458" s="16" t="s">
        <v>7257</v>
      </c>
      <c r="B458" s="10"/>
      <c r="C458" s="92"/>
      <c r="D458" s="66">
        <v>41870</v>
      </c>
      <c r="E458" s="67" t="s">
        <v>7258</v>
      </c>
      <c r="F458" s="67" t="s">
        <v>7259</v>
      </c>
      <c r="G458" s="86" t="s">
        <v>7260</v>
      </c>
      <c r="H458" s="72"/>
      <c r="I458" s="67" t="s">
        <v>7261</v>
      </c>
      <c r="J458" s="67" t="s">
        <v>7262</v>
      </c>
      <c r="K458" s="10"/>
      <c r="L458" s="10"/>
      <c r="M458" s="10"/>
      <c r="N458" s="10"/>
      <c r="O458" s="10"/>
      <c r="P458" s="10"/>
      <c r="Q458" s="10"/>
      <c r="R458" s="10"/>
      <c r="S458" s="10"/>
      <c r="T458" s="10"/>
      <c r="U458" s="10"/>
      <c r="V458" s="10"/>
      <c r="W458" s="67" t="s">
        <v>7263</v>
      </c>
      <c r="X458" s="1" t="s">
        <v>7264</v>
      </c>
      <c r="Y458" s="86" t="s">
        <v>7265</v>
      </c>
      <c r="Z458" s="6" t="s">
        <v>7266</v>
      </c>
      <c r="AA458" s="16"/>
      <c r="AB458" s="16" t="s">
        <v>7267</v>
      </c>
      <c r="AC458" s="75" t="s">
        <v>7268</v>
      </c>
      <c r="AD458" s="76">
        <v>-10.78726</v>
      </c>
      <c r="AE458" s="163" t="s">
        <v>7269</v>
      </c>
      <c r="AF458" s="72"/>
      <c r="AG458" s="10"/>
      <c r="AH458" s="10"/>
      <c r="AI458" s="71"/>
      <c r="AJ458" s="61"/>
      <c r="AK458" s="61"/>
    </row>
    <row r="459" spans="1:44" ht="12">
      <c r="A459" s="16" t="s">
        <v>7270</v>
      </c>
      <c r="B459" s="5" t="s">
        <v>7271</v>
      </c>
      <c r="C459" s="10"/>
      <c r="D459" s="10"/>
      <c r="E459" s="82" t="s">
        <v>7272</v>
      </c>
      <c r="F459" s="61" t="s">
        <v>7273</v>
      </c>
      <c r="G459" s="167" t="s">
        <v>7274</v>
      </c>
      <c r="I459" s="163" t="s">
        <v>7275</v>
      </c>
      <c r="J459" s="10"/>
      <c r="L459" s="10"/>
      <c r="M459" s="44">
        <v>6</v>
      </c>
      <c r="N459" s="73">
        <v>16</v>
      </c>
      <c r="O459" s="6" t="s">
        <v>7276</v>
      </c>
      <c r="R459" s="10"/>
      <c r="S459" s="10"/>
      <c r="T459" s="10"/>
      <c r="U459" s="10"/>
      <c r="V459" s="10"/>
      <c r="W459" s="61" t="s">
        <v>7277</v>
      </c>
      <c r="X459" s="1" t="s">
        <v>7278</v>
      </c>
      <c r="Y459" s="86" t="s">
        <v>7279</v>
      </c>
      <c r="Z459" s="6" t="s">
        <v>7280</v>
      </c>
      <c r="AA459" s="163"/>
      <c r="AB459" s="163" t="s">
        <v>7281</v>
      </c>
      <c r="AC459" s="80" t="s">
        <v>7282</v>
      </c>
      <c r="AD459" s="81">
        <v>-10.68390071</v>
      </c>
      <c r="AE459" s="163" t="s">
        <v>7283</v>
      </c>
      <c r="AG459" s="1" t="s">
        <v>7284</v>
      </c>
      <c r="AI459" s="71"/>
      <c r="AJ459" s="61"/>
      <c r="AL459" s="6" t="s">
        <v>7285</v>
      </c>
      <c r="AM459" s="44">
        <v>2</v>
      </c>
      <c r="AN459" s="6" t="s">
        <v>7286</v>
      </c>
      <c r="AO459" s="6" t="s">
        <v>7287</v>
      </c>
      <c r="AP459" s="34" t="s">
        <v>7288</v>
      </c>
      <c r="AQ459" s="6" t="s">
        <v>7289</v>
      </c>
      <c r="AR459" s="6" t="s">
        <v>7290</v>
      </c>
    </row>
    <row r="460" spans="1:44" ht="12">
      <c r="A460" s="16" t="s">
        <v>7291</v>
      </c>
      <c r="B460" s="10"/>
      <c r="C460" s="10"/>
      <c r="D460" s="10"/>
      <c r="E460" s="41" t="s">
        <v>7292</v>
      </c>
      <c r="F460" s="163" t="s">
        <v>7293</v>
      </c>
      <c r="G460" s="168" t="s">
        <v>7294</v>
      </c>
      <c r="H460" s="10"/>
      <c r="I460" s="163" t="s">
        <v>7295</v>
      </c>
      <c r="J460" s="10"/>
      <c r="K460" s="10"/>
      <c r="L460" s="10"/>
      <c r="M460" s="10"/>
      <c r="N460" s="10"/>
      <c r="O460" s="10"/>
      <c r="P460" s="10"/>
      <c r="Q460" s="10"/>
      <c r="R460" s="10"/>
      <c r="S460" s="10"/>
      <c r="T460" s="10"/>
      <c r="U460" s="10"/>
      <c r="V460" s="10"/>
      <c r="W460" s="166" t="s">
        <v>7296</v>
      </c>
      <c r="X460" s="1" t="s">
        <v>7297</v>
      </c>
      <c r="Y460" s="86" t="s">
        <v>7298</v>
      </c>
      <c r="Z460" s="6" t="s">
        <v>7299</v>
      </c>
      <c r="AA460" s="16"/>
      <c r="AB460" s="16" t="s">
        <v>7300</v>
      </c>
      <c r="AC460" s="68" t="s">
        <v>7301</v>
      </c>
      <c r="AD460" s="85">
        <v>-10.7515</v>
      </c>
      <c r="AE460" s="163" t="s">
        <v>7302</v>
      </c>
      <c r="AF460" s="10"/>
      <c r="AG460" s="10"/>
      <c r="AH460" s="16" t="s">
        <v>7303</v>
      </c>
      <c r="AI460" s="71"/>
      <c r="AJ460" s="164">
        <v>1</v>
      </c>
      <c r="AK460" s="163" t="s">
        <v>7304</v>
      </c>
    </row>
    <row r="461" spans="1:44" ht="12">
      <c r="A461" s="16" t="s">
        <v>7305</v>
      </c>
      <c r="B461" s="10"/>
      <c r="C461" s="92"/>
      <c r="D461" s="66">
        <v>41870</v>
      </c>
      <c r="E461" s="67" t="s">
        <v>7306</v>
      </c>
      <c r="F461" s="163" t="s">
        <v>7307</v>
      </c>
      <c r="G461" s="86" t="s">
        <v>7308</v>
      </c>
      <c r="H461" s="72"/>
      <c r="I461" s="36" t="s">
        <v>7309</v>
      </c>
      <c r="J461" s="67" t="s">
        <v>7310</v>
      </c>
      <c r="K461" s="10"/>
      <c r="L461" s="10"/>
      <c r="M461" s="10"/>
      <c r="N461" s="10"/>
      <c r="O461" s="10"/>
      <c r="P461" s="10"/>
      <c r="Q461" s="10"/>
      <c r="R461" s="10"/>
      <c r="S461" s="10"/>
      <c r="T461" s="10"/>
      <c r="U461" s="10"/>
      <c r="V461" s="10"/>
      <c r="W461" s="67" t="s">
        <v>7311</v>
      </c>
      <c r="X461" s="1" t="s">
        <v>7312</v>
      </c>
      <c r="Y461" s="86" t="s">
        <v>7313</v>
      </c>
      <c r="Z461" s="6" t="s">
        <v>7314</v>
      </c>
      <c r="AA461" s="36"/>
      <c r="AB461" s="36" t="s">
        <v>7315</v>
      </c>
      <c r="AC461" s="75" t="s">
        <v>7316</v>
      </c>
      <c r="AD461" s="76">
        <v>-10.727729999999999</v>
      </c>
      <c r="AE461" s="163" t="s">
        <v>7317</v>
      </c>
      <c r="AF461" s="72"/>
      <c r="AG461" s="10"/>
      <c r="AH461" s="10"/>
      <c r="AI461" s="71"/>
      <c r="AJ461" s="164">
        <v>3</v>
      </c>
      <c r="AK461" s="163" t="s">
        <v>7318</v>
      </c>
    </row>
    <row r="462" spans="1:44" ht="12">
      <c r="A462" s="16" t="s">
        <v>7319</v>
      </c>
      <c r="B462" s="10"/>
      <c r="C462" s="92"/>
      <c r="D462" s="66">
        <v>41870</v>
      </c>
      <c r="E462" s="67" t="s">
        <v>7320</v>
      </c>
      <c r="F462" s="163" t="s">
        <v>7321</v>
      </c>
      <c r="G462" s="86" t="s">
        <v>7322</v>
      </c>
      <c r="H462" s="72"/>
      <c r="I462" s="67" t="s">
        <v>7323</v>
      </c>
      <c r="J462" s="67" t="s">
        <v>7324</v>
      </c>
      <c r="K462" s="10"/>
      <c r="L462" s="10"/>
      <c r="M462" s="10"/>
      <c r="N462" s="10"/>
      <c r="O462" s="10"/>
      <c r="P462" s="10"/>
      <c r="Q462" s="10"/>
      <c r="R462" s="10"/>
      <c r="S462" s="10"/>
      <c r="T462" s="10"/>
      <c r="U462" s="10"/>
      <c r="V462" s="10"/>
      <c r="W462" s="67" t="s">
        <v>7325</v>
      </c>
      <c r="X462" s="1" t="s">
        <v>7326</v>
      </c>
      <c r="Y462" s="86" t="s">
        <v>7327</v>
      </c>
      <c r="Z462" s="6" t="s">
        <v>7328</v>
      </c>
      <c r="AA462" s="169"/>
      <c r="AB462" s="169" t="s">
        <v>7329</v>
      </c>
      <c r="AC462" s="75" t="s">
        <v>7330</v>
      </c>
      <c r="AD462" s="76">
        <v>-10.746639999999999</v>
      </c>
      <c r="AE462" s="169" t="s">
        <v>7331</v>
      </c>
      <c r="AF462" s="72"/>
      <c r="AG462" s="10"/>
      <c r="AH462" s="10"/>
      <c r="AI462" s="71"/>
      <c r="AJ462" s="164">
        <v>3</v>
      </c>
      <c r="AK462" s="163" t="s">
        <v>7332</v>
      </c>
    </row>
    <row r="463" spans="1:44" ht="12">
      <c r="A463" s="16" t="s">
        <v>7333</v>
      </c>
      <c r="B463" s="10"/>
      <c r="C463" s="92"/>
      <c r="D463" s="66">
        <v>41870</v>
      </c>
      <c r="E463" s="67" t="s">
        <v>7334</v>
      </c>
      <c r="F463" s="163" t="s">
        <v>7335</v>
      </c>
      <c r="G463" s="86" t="s">
        <v>7336</v>
      </c>
      <c r="H463" s="72"/>
      <c r="I463" s="67" t="s">
        <v>7337</v>
      </c>
      <c r="J463" s="67" t="s">
        <v>7338</v>
      </c>
      <c r="K463" s="10"/>
      <c r="L463" s="10"/>
      <c r="M463" s="10"/>
      <c r="N463" s="10"/>
      <c r="O463" s="10"/>
      <c r="P463" s="10"/>
      <c r="Q463" s="10"/>
      <c r="R463" s="10"/>
      <c r="S463" s="10"/>
      <c r="T463" s="10"/>
      <c r="U463" s="10"/>
      <c r="V463" s="10"/>
      <c r="W463" s="67" t="s">
        <v>7339</v>
      </c>
      <c r="X463" s="1" t="s">
        <v>7340</v>
      </c>
      <c r="Y463" s="86" t="s">
        <v>7341</v>
      </c>
      <c r="Z463" s="6" t="s">
        <v>7342</v>
      </c>
      <c r="AA463" s="169"/>
      <c r="AB463" s="169" t="s">
        <v>7343</v>
      </c>
      <c r="AC463" s="75" t="s">
        <v>7344</v>
      </c>
      <c r="AD463" s="76">
        <v>-10.735340000000001</v>
      </c>
      <c r="AE463" s="77"/>
      <c r="AF463" s="72"/>
      <c r="AG463" s="10"/>
      <c r="AH463" s="10"/>
      <c r="AI463" s="71"/>
      <c r="AJ463" s="61"/>
      <c r="AK463" s="61"/>
    </row>
    <row r="464" spans="1:44" ht="15" customHeight="1">
      <c r="A464" s="16" t="s">
        <v>7345</v>
      </c>
      <c r="B464" s="10"/>
      <c r="C464" s="92"/>
      <c r="D464" s="66">
        <v>41870</v>
      </c>
      <c r="E464" s="67" t="s">
        <v>7346</v>
      </c>
      <c r="F464" s="67" t="s">
        <v>7347</v>
      </c>
      <c r="G464" s="86" t="s">
        <v>7348</v>
      </c>
      <c r="H464" s="72"/>
      <c r="I464" s="67" t="s">
        <v>7349</v>
      </c>
      <c r="J464" s="67" t="s">
        <v>7350</v>
      </c>
      <c r="K464" s="10"/>
      <c r="L464" s="10"/>
      <c r="M464" s="10"/>
      <c r="N464" s="10"/>
      <c r="O464" s="10"/>
      <c r="P464" s="10"/>
      <c r="Q464" s="10"/>
      <c r="R464" s="10"/>
      <c r="S464" s="10"/>
      <c r="T464" s="10"/>
      <c r="U464" s="10"/>
      <c r="V464" s="10"/>
      <c r="W464" s="67" t="s">
        <v>7351</v>
      </c>
      <c r="X464" s="1" t="s">
        <v>7352</v>
      </c>
      <c r="Y464" s="86" t="s">
        <v>7353</v>
      </c>
      <c r="Z464" s="6" t="s">
        <v>7354</v>
      </c>
      <c r="AA464" s="74"/>
      <c r="AB464" s="74" t="s">
        <v>7355</v>
      </c>
      <c r="AC464" s="75" t="s">
        <v>7356</v>
      </c>
      <c r="AD464" s="76">
        <v>-10.756550000000001</v>
      </c>
      <c r="AE464" s="77"/>
      <c r="AF464" s="72"/>
      <c r="AG464" s="10"/>
      <c r="AH464" s="10"/>
      <c r="AI464" s="71"/>
      <c r="AJ464" s="61"/>
      <c r="AK464" s="61"/>
    </row>
    <row r="465" spans="1:44" ht="12">
      <c r="A465" s="16" t="s">
        <v>7357</v>
      </c>
      <c r="B465" s="10"/>
      <c r="C465" s="10"/>
      <c r="D465" s="10"/>
      <c r="E465" s="41" t="s">
        <v>7358</v>
      </c>
      <c r="F465" s="163" t="s">
        <v>7359</v>
      </c>
      <c r="G465" s="168" t="s">
        <v>7360</v>
      </c>
      <c r="H465" s="10"/>
      <c r="I465" s="163" t="s">
        <v>7361</v>
      </c>
      <c r="J465" s="10"/>
      <c r="K465" s="10"/>
      <c r="L465" s="10"/>
      <c r="M465" s="10"/>
      <c r="N465" s="10"/>
      <c r="O465" s="10"/>
      <c r="P465" s="10"/>
      <c r="Q465" s="10"/>
      <c r="R465" s="10"/>
      <c r="S465" s="10"/>
      <c r="T465" s="10"/>
      <c r="U465" s="10"/>
      <c r="V465" s="10"/>
      <c r="W465" s="166" t="s">
        <v>7362</v>
      </c>
      <c r="X465" s="1" t="s">
        <v>7363</v>
      </c>
      <c r="Y465" s="86" t="s">
        <v>7364</v>
      </c>
      <c r="Z465" s="6" t="s">
        <v>7365</v>
      </c>
      <c r="AA465" s="16"/>
      <c r="AB465" s="16" t="s">
        <v>7366</v>
      </c>
      <c r="AC465" s="68" t="s">
        <v>7367</v>
      </c>
      <c r="AD465" s="85">
        <v>-10.714642400000001</v>
      </c>
      <c r="AE465" s="163" t="s">
        <v>7368</v>
      </c>
      <c r="AF465" s="10"/>
      <c r="AG465" s="10"/>
      <c r="AH465" s="16" t="s">
        <v>7369</v>
      </c>
      <c r="AI465" s="71"/>
      <c r="AJ465" s="164">
        <v>3</v>
      </c>
      <c r="AK465" s="163" t="s">
        <v>7370</v>
      </c>
    </row>
    <row r="466" spans="1:44" ht="12">
      <c r="A466" s="16" t="s">
        <v>7371</v>
      </c>
      <c r="B466" s="10"/>
      <c r="C466" s="92"/>
      <c r="D466" s="66">
        <v>41870</v>
      </c>
      <c r="E466" s="67" t="s">
        <v>7372</v>
      </c>
      <c r="F466" s="67" t="s">
        <v>7373</v>
      </c>
      <c r="G466" s="86" t="s">
        <v>7374</v>
      </c>
      <c r="H466" s="72"/>
      <c r="I466" s="67" t="s">
        <v>7375</v>
      </c>
      <c r="J466" s="67" t="s">
        <v>7376</v>
      </c>
      <c r="K466" s="10"/>
      <c r="L466" s="10"/>
      <c r="M466" s="10"/>
      <c r="N466" s="10"/>
      <c r="O466" s="10"/>
      <c r="P466" s="10"/>
      <c r="Q466" s="10"/>
      <c r="R466" s="10"/>
      <c r="S466" s="10"/>
      <c r="T466" s="10"/>
      <c r="U466" s="10"/>
      <c r="V466" s="10"/>
      <c r="W466" s="67" t="s">
        <v>7377</v>
      </c>
      <c r="X466" s="1" t="s">
        <v>7378</v>
      </c>
      <c r="Y466" s="86" t="s">
        <v>7379</v>
      </c>
      <c r="Z466" s="6" t="s">
        <v>7380</v>
      </c>
      <c r="AA466" s="67"/>
      <c r="AB466" s="67" t="s">
        <v>7381</v>
      </c>
      <c r="AC466" s="75" t="s">
        <v>7382</v>
      </c>
      <c r="AD466" s="76">
        <v>-10.774800000000001</v>
      </c>
      <c r="AE466" s="77"/>
      <c r="AF466" s="72"/>
      <c r="AG466" s="10"/>
      <c r="AH466" s="10"/>
      <c r="AI466" s="71"/>
      <c r="AJ466" s="61"/>
      <c r="AK466" s="61"/>
    </row>
    <row r="467" spans="1:44" ht="12">
      <c r="A467" s="16" t="s">
        <v>7383</v>
      </c>
      <c r="B467" s="10"/>
      <c r="C467" s="10"/>
      <c r="D467" s="10"/>
      <c r="E467" s="41" t="s">
        <v>7384</v>
      </c>
      <c r="F467" s="67" t="s">
        <v>7385</v>
      </c>
      <c r="G467" s="86" t="s">
        <v>7386</v>
      </c>
      <c r="H467" s="10"/>
      <c r="I467" s="67" t="s">
        <v>7387</v>
      </c>
      <c r="J467" s="10"/>
      <c r="K467" s="10"/>
      <c r="L467" s="10"/>
      <c r="M467" s="10"/>
      <c r="N467" s="10"/>
      <c r="O467" s="10"/>
      <c r="P467" s="10"/>
      <c r="Q467" s="10"/>
      <c r="R467" s="10"/>
      <c r="S467" s="10"/>
      <c r="T467" s="10"/>
      <c r="U467" s="10"/>
      <c r="V467" s="10"/>
      <c r="W467" s="67" t="s">
        <v>7388</v>
      </c>
      <c r="X467" s="1" t="s">
        <v>7389</v>
      </c>
      <c r="Y467" s="86" t="s">
        <v>7390</v>
      </c>
      <c r="Z467" s="6" t="s">
        <v>7391</v>
      </c>
      <c r="AA467" s="36"/>
      <c r="AB467" s="36" t="s">
        <v>7392</v>
      </c>
      <c r="AC467" s="68" t="s">
        <v>7393</v>
      </c>
      <c r="AD467" s="85">
        <v>-10.7042</v>
      </c>
      <c r="AE467" s="10"/>
      <c r="AF467" s="10"/>
      <c r="AG467" s="10"/>
      <c r="AH467" s="15" t="s">
        <v>7394</v>
      </c>
      <c r="AI467" s="71"/>
      <c r="AJ467" s="61"/>
      <c r="AK467" s="61"/>
    </row>
    <row r="468" spans="1:44" ht="12">
      <c r="A468" s="16" t="s">
        <v>7395</v>
      </c>
      <c r="B468" s="10"/>
      <c r="C468" s="92"/>
      <c r="D468" s="66">
        <v>41870</v>
      </c>
      <c r="E468" s="67" t="s">
        <v>7396</v>
      </c>
      <c r="F468" s="163" t="s">
        <v>7397</v>
      </c>
      <c r="G468" s="86" t="s">
        <v>7398</v>
      </c>
      <c r="H468" s="72"/>
      <c r="I468" s="67" t="s">
        <v>7399</v>
      </c>
      <c r="J468" s="67" t="s">
        <v>7400</v>
      </c>
      <c r="K468" s="10"/>
      <c r="L468" s="10"/>
      <c r="M468" s="10"/>
      <c r="N468" s="10"/>
      <c r="O468" s="10"/>
      <c r="P468" s="10"/>
      <c r="Q468" s="10"/>
      <c r="R468" s="10"/>
      <c r="S468" s="10"/>
      <c r="T468" s="10"/>
      <c r="U468" s="10"/>
      <c r="V468" s="10"/>
      <c r="W468" s="67" t="s">
        <v>7401</v>
      </c>
      <c r="X468" s="1" t="s">
        <v>7402</v>
      </c>
      <c r="Y468" s="86" t="s">
        <v>7403</v>
      </c>
      <c r="Z468" s="6" t="s">
        <v>7404</v>
      </c>
      <c r="AA468" s="74"/>
      <c r="AB468" s="74" t="s">
        <v>7405</v>
      </c>
      <c r="AC468" s="75" t="s">
        <v>7406</v>
      </c>
      <c r="AD468" s="76">
        <v>-10.785740000000001</v>
      </c>
      <c r="AE468" s="129" t="s">
        <v>7407</v>
      </c>
      <c r="AF468" s="72"/>
      <c r="AG468" s="10"/>
      <c r="AH468" s="10"/>
      <c r="AI468" s="71"/>
      <c r="AJ468" s="78">
        <v>4</v>
      </c>
      <c r="AK468" s="163" t="s">
        <v>7408</v>
      </c>
    </row>
    <row r="469" spans="1:44" ht="12">
      <c r="A469" s="16" t="s">
        <v>7409</v>
      </c>
      <c r="B469" s="10"/>
      <c r="C469" s="92"/>
      <c r="D469" s="66">
        <v>41870</v>
      </c>
      <c r="E469" s="67" t="s">
        <v>7410</v>
      </c>
      <c r="F469" s="67" t="s">
        <v>7411</v>
      </c>
      <c r="G469" s="86" t="s">
        <v>7412</v>
      </c>
      <c r="H469" s="72"/>
      <c r="I469" s="67" t="s">
        <v>7413</v>
      </c>
      <c r="J469" s="67" t="s">
        <v>7414</v>
      </c>
      <c r="K469" s="10"/>
      <c r="L469" s="10"/>
      <c r="M469" s="10"/>
      <c r="N469" s="10"/>
      <c r="O469" s="10"/>
      <c r="P469" s="10"/>
      <c r="Q469" s="10"/>
      <c r="R469" s="10"/>
      <c r="S469" s="10"/>
      <c r="T469" s="10"/>
      <c r="U469" s="10"/>
      <c r="V469" s="10"/>
      <c r="W469" s="67" t="s">
        <v>7415</v>
      </c>
      <c r="X469" s="1" t="s">
        <v>7416</v>
      </c>
      <c r="Y469" s="86" t="s">
        <v>7417</v>
      </c>
      <c r="Z469" s="6" t="s">
        <v>7418</v>
      </c>
      <c r="AA469" s="74"/>
      <c r="AB469" s="74" t="s">
        <v>7419</v>
      </c>
      <c r="AC469" s="75" t="s">
        <v>7420</v>
      </c>
      <c r="AD469" s="76">
        <v>-10.76868</v>
      </c>
      <c r="AE469" s="77"/>
      <c r="AF469" s="72"/>
      <c r="AG469" s="10"/>
      <c r="AH469" s="10"/>
      <c r="AI469" s="71"/>
      <c r="AJ469" s="164">
        <v>1</v>
      </c>
      <c r="AK469" s="163" t="s">
        <v>7421</v>
      </c>
    </row>
    <row r="470" spans="1:44" ht="12">
      <c r="A470" s="16" t="s">
        <v>7422</v>
      </c>
      <c r="B470" s="10"/>
      <c r="C470" s="92"/>
      <c r="D470" s="66">
        <v>41870</v>
      </c>
      <c r="E470" s="67" t="s">
        <v>7423</v>
      </c>
      <c r="F470" s="67" t="s">
        <v>7424</v>
      </c>
      <c r="G470" s="86" t="s">
        <v>7425</v>
      </c>
      <c r="H470" s="72"/>
      <c r="I470" s="67" t="s">
        <v>7426</v>
      </c>
      <c r="J470" s="67" t="s">
        <v>7427</v>
      </c>
      <c r="K470" s="10"/>
      <c r="L470" s="10"/>
      <c r="M470" s="10"/>
      <c r="N470" s="10"/>
      <c r="O470" s="10"/>
      <c r="P470" s="10"/>
      <c r="Q470" s="10"/>
      <c r="R470" s="10"/>
      <c r="S470" s="10"/>
      <c r="T470" s="10"/>
      <c r="U470" s="10"/>
      <c r="V470" s="10"/>
      <c r="W470" s="67" t="s">
        <v>7428</v>
      </c>
      <c r="X470" s="1" t="s">
        <v>7429</v>
      </c>
      <c r="Y470" s="86" t="s">
        <v>7430</v>
      </c>
      <c r="Z470" s="6" t="s">
        <v>7431</v>
      </c>
      <c r="AA470" s="74"/>
      <c r="AB470" s="74" t="s">
        <v>7432</v>
      </c>
      <c r="AC470" s="75" t="s">
        <v>7433</v>
      </c>
      <c r="AD470" s="76">
        <v>-10.777139999999999</v>
      </c>
      <c r="AE470" s="77"/>
      <c r="AF470" s="72"/>
      <c r="AG470" s="10"/>
      <c r="AH470" s="10"/>
      <c r="AI470" s="71"/>
      <c r="AJ470" s="61"/>
      <c r="AK470" s="61"/>
    </row>
    <row r="471" spans="1:44" ht="12">
      <c r="A471" s="16" t="s">
        <v>7434</v>
      </c>
      <c r="B471" s="10"/>
      <c r="C471" s="10"/>
      <c r="D471" s="10"/>
      <c r="E471" s="41" t="s">
        <v>7435</v>
      </c>
      <c r="F471" s="163" t="s">
        <v>7436</v>
      </c>
      <c r="G471" s="168" t="s">
        <v>7437</v>
      </c>
      <c r="H471" s="10"/>
      <c r="I471" s="163" t="s">
        <v>7438</v>
      </c>
      <c r="J471" s="10"/>
      <c r="K471" s="10"/>
      <c r="L471" s="10"/>
      <c r="M471" s="10"/>
      <c r="N471" s="10"/>
      <c r="O471" s="10"/>
      <c r="P471" s="10"/>
      <c r="Q471" s="10"/>
      <c r="R471" s="10"/>
      <c r="S471" s="10"/>
      <c r="T471" s="10"/>
      <c r="U471" s="10"/>
      <c r="V471" s="10"/>
      <c r="W471" s="166" t="s">
        <v>7439</v>
      </c>
      <c r="X471" s="1" t="s">
        <v>7440</v>
      </c>
      <c r="Y471" s="86" t="s">
        <v>7441</v>
      </c>
      <c r="Z471" s="6" t="s">
        <v>7442</v>
      </c>
      <c r="AA471" s="16"/>
      <c r="AB471" s="16" t="s">
        <v>7443</v>
      </c>
      <c r="AC471" s="68" t="s">
        <v>7444</v>
      </c>
      <c r="AD471" s="85">
        <v>-10.685995800000001</v>
      </c>
      <c r="AE471" s="163" t="s">
        <v>7445</v>
      </c>
      <c r="AF471" s="10"/>
      <c r="AG471" s="10"/>
      <c r="AH471" s="16" t="s">
        <v>7446</v>
      </c>
      <c r="AI471" s="71"/>
      <c r="AJ471" s="164">
        <v>2</v>
      </c>
      <c r="AK471" s="163" t="s">
        <v>7447</v>
      </c>
    </row>
    <row r="472" spans="1:44" ht="12">
      <c r="A472" s="16" t="s">
        <v>7448</v>
      </c>
      <c r="B472" s="10"/>
      <c r="C472" s="16" t="s">
        <v>7449</v>
      </c>
      <c r="D472" s="10"/>
      <c r="E472" s="41" t="s">
        <v>7450</v>
      </c>
      <c r="F472" s="163" t="s">
        <v>7451</v>
      </c>
      <c r="G472" s="168" t="s">
        <v>7452</v>
      </c>
      <c r="H472" s="10"/>
      <c r="I472" s="163" t="s">
        <v>7453</v>
      </c>
      <c r="J472" s="10"/>
      <c r="K472" s="10"/>
      <c r="L472" s="10"/>
      <c r="M472" s="10"/>
      <c r="N472" s="10"/>
      <c r="O472" s="10"/>
      <c r="P472" s="10"/>
      <c r="Q472" s="10"/>
      <c r="R472" s="10"/>
      <c r="S472" s="10"/>
      <c r="T472" s="10"/>
      <c r="U472" s="10"/>
      <c r="V472" s="10"/>
      <c r="W472" s="166" t="s">
        <v>7454</v>
      </c>
      <c r="X472" s="1" t="s">
        <v>7455</v>
      </c>
      <c r="Y472" s="86" t="s">
        <v>7456</v>
      </c>
      <c r="Z472" s="6" t="s">
        <v>7457</v>
      </c>
      <c r="AA472" s="41"/>
      <c r="AB472" s="41" t="s">
        <v>7458</v>
      </c>
      <c r="AC472" s="120" t="s">
        <v>7459</v>
      </c>
      <c r="AD472" s="117">
        <v>-10.789362000000001</v>
      </c>
      <c r="AE472" s="163" t="s">
        <v>7460</v>
      </c>
      <c r="AF472" s="10"/>
      <c r="AG472" s="16" t="s">
        <v>7461</v>
      </c>
      <c r="AH472" s="16" t="s">
        <v>7462</v>
      </c>
      <c r="AI472" s="71"/>
      <c r="AJ472" s="164">
        <v>1</v>
      </c>
      <c r="AK472" s="163" t="s">
        <v>7463</v>
      </c>
    </row>
    <row r="473" spans="1:44" ht="12">
      <c r="A473" s="16" t="s">
        <v>7464</v>
      </c>
      <c r="B473" s="10"/>
      <c r="C473" s="10"/>
      <c r="D473" s="10"/>
      <c r="E473" s="41" t="s">
        <v>7465</v>
      </c>
      <c r="F473" s="163" t="s">
        <v>7466</v>
      </c>
      <c r="G473" s="168" t="s">
        <v>7467</v>
      </c>
      <c r="H473" s="10"/>
      <c r="I473" s="163" t="s">
        <v>7468</v>
      </c>
      <c r="J473" s="10"/>
      <c r="K473" s="10"/>
      <c r="L473" s="10"/>
      <c r="M473" s="10"/>
      <c r="N473" s="10"/>
      <c r="O473" s="10"/>
      <c r="P473" s="10"/>
      <c r="Q473" s="10"/>
      <c r="R473" s="10"/>
      <c r="S473" s="10"/>
      <c r="T473" s="10"/>
      <c r="U473" s="10"/>
      <c r="V473" s="10"/>
      <c r="W473" s="166" t="s">
        <v>7469</v>
      </c>
      <c r="X473" s="1" t="s">
        <v>7470</v>
      </c>
      <c r="Y473" s="1" t="s">
        <v>7471</v>
      </c>
      <c r="Z473" s="1" t="s">
        <v>7472</v>
      </c>
      <c r="AA473" s="16"/>
      <c r="AB473" s="16" t="s">
        <v>7473</v>
      </c>
      <c r="AC473" s="170" t="s">
        <v>7474</v>
      </c>
      <c r="AD473" s="171">
        <v>-10.775821000000001</v>
      </c>
      <c r="AE473" s="163" t="s">
        <v>7475</v>
      </c>
      <c r="AF473" s="10"/>
      <c r="AG473" s="10"/>
      <c r="AH473" s="16" t="s">
        <v>7476</v>
      </c>
      <c r="AI473" s="71"/>
      <c r="AJ473" s="164">
        <v>3</v>
      </c>
      <c r="AK473" s="163" t="s">
        <v>7477</v>
      </c>
    </row>
    <row r="474" spans="1:44" ht="12">
      <c r="A474" s="16" t="s">
        <v>7478</v>
      </c>
      <c r="B474" s="10"/>
      <c r="C474" s="10"/>
      <c r="D474" s="10"/>
      <c r="E474" s="41" t="s">
        <v>7479</v>
      </c>
      <c r="F474" s="163" t="s">
        <v>7480</v>
      </c>
      <c r="G474" s="168" t="s">
        <v>7481</v>
      </c>
      <c r="H474" s="10"/>
      <c r="I474" s="163" t="s">
        <v>7482</v>
      </c>
      <c r="J474" s="10"/>
      <c r="K474" s="10"/>
      <c r="L474" s="10"/>
      <c r="M474" s="10"/>
      <c r="N474" s="10"/>
      <c r="O474" s="10"/>
      <c r="P474" s="10"/>
      <c r="Q474" s="10"/>
      <c r="R474" s="10"/>
      <c r="S474" s="10"/>
      <c r="T474" s="10"/>
      <c r="U474" s="10"/>
      <c r="V474" s="10"/>
      <c r="W474" s="166" t="s">
        <v>7483</v>
      </c>
      <c r="X474" s="1" t="s">
        <v>7484</v>
      </c>
      <c r="Y474" s="1" t="s">
        <v>7485</v>
      </c>
      <c r="Z474" s="1" t="s">
        <v>7486</v>
      </c>
      <c r="AA474" s="16"/>
      <c r="AB474" s="16" t="s">
        <v>7487</v>
      </c>
      <c r="AC474" s="68" t="s">
        <v>7488</v>
      </c>
      <c r="AD474" s="69">
        <v>-10.491956999999999</v>
      </c>
      <c r="AE474" s="163" t="s">
        <v>7489</v>
      </c>
      <c r="AF474" s="10"/>
      <c r="AG474" s="10"/>
      <c r="AH474" s="16" t="s">
        <v>7490</v>
      </c>
      <c r="AI474" s="71"/>
      <c r="AJ474" s="164">
        <v>3</v>
      </c>
      <c r="AK474" s="163" t="s">
        <v>7491</v>
      </c>
    </row>
    <row r="475" spans="1:44" ht="12">
      <c r="A475" s="16" t="s">
        <v>7492</v>
      </c>
      <c r="B475" s="10"/>
      <c r="C475" s="10"/>
      <c r="D475" s="10"/>
      <c r="E475" s="41" t="s">
        <v>7493</v>
      </c>
      <c r="F475" s="163" t="s">
        <v>7494</v>
      </c>
      <c r="G475" s="168" t="s">
        <v>7495</v>
      </c>
      <c r="H475" s="10"/>
      <c r="I475" s="163" t="s">
        <v>7496</v>
      </c>
      <c r="J475" s="10"/>
      <c r="K475" s="10"/>
      <c r="L475" s="10"/>
      <c r="M475" s="10"/>
      <c r="N475" s="10"/>
      <c r="O475" s="10"/>
      <c r="P475" s="10"/>
      <c r="Q475" s="10"/>
      <c r="R475" s="10"/>
      <c r="S475" s="10"/>
      <c r="T475" s="10"/>
      <c r="U475" s="10"/>
      <c r="V475" s="10"/>
      <c r="W475" s="166" t="s">
        <v>7497</v>
      </c>
      <c r="X475" s="1" t="s">
        <v>7498</v>
      </c>
      <c r="Y475" s="1" t="s">
        <v>7499</v>
      </c>
      <c r="Z475" s="1" t="s">
        <v>7500</v>
      </c>
      <c r="AA475" s="16"/>
      <c r="AB475" s="16" t="s">
        <v>7501</v>
      </c>
      <c r="AC475" s="172" t="s">
        <v>7502</v>
      </c>
      <c r="AD475" s="171">
        <v>-10.797312</v>
      </c>
      <c r="AE475" s="163" t="s">
        <v>7503</v>
      </c>
      <c r="AF475" s="10"/>
      <c r="AG475" s="16" t="s">
        <v>7504</v>
      </c>
      <c r="AH475" s="16" t="s">
        <v>7505</v>
      </c>
      <c r="AI475" s="71"/>
      <c r="AJ475" s="164">
        <v>1</v>
      </c>
      <c r="AK475" s="163" t="s">
        <v>7506</v>
      </c>
    </row>
    <row r="476" spans="1:44" ht="12">
      <c r="A476" s="16" t="s">
        <v>7507</v>
      </c>
      <c r="B476" s="10"/>
      <c r="C476" s="10"/>
      <c r="D476" s="10"/>
      <c r="E476" s="41" t="s">
        <v>7508</v>
      </c>
      <c r="F476" s="163" t="s">
        <v>7509</v>
      </c>
      <c r="G476" s="167" t="s">
        <v>7510</v>
      </c>
      <c r="H476" s="10"/>
      <c r="I476" s="163" t="s">
        <v>7511</v>
      </c>
      <c r="J476" s="10"/>
      <c r="K476" s="10"/>
      <c r="L476" s="10"/>
      <c r="M476" s="10"/>
      <c r="N476" s="10"/>
      <c r="O476" s="10"/>
      <c r="P476" s="10"/>
      <c r="Q476" s="10"/>
      <c r="R476" s="10"/>
      <c r="S476" s="10"/>
      <c r="T476" s="10"/>
      <c r="U476" s="10"/>
      <c r="V476" s="10"/>
      <c r="W476" s="166" t="s">
        <v>7512</v>
      </c>
      <c r="X476" s="1" t="s">
        <v>7513</v>
      </c>
      <c r="Y476" s="1" t="s">
        <v>7514</v>
      </c>
      <c r="Z476" s="1" t="s">
        <v>7515</v>
      </c>
      <c r="AA476" s="16"/>
      <c r="AB476" s="16" t="s">
        <v>7516</v>
      </c>
      <c r="AC476" s="68" t="s">
        <v>7517</v>
      </c>
      <c r="AD476" s="85">
        <v>-10.68934</v>
      </c>
      <c r="AE476" s="163" t="s">
        <v>7518</v>
      </c>
      <c r="AF476" s="10"/>
      <c r="AG476" s="10"/>
      <c r="AH476" s="16" t="s">
        <v>7519</v>
      </c>
      <c r="AI476" s="71"/>
      <c r="AJ476" s="164">
        <v>2</v>
      </c>
      <c r="AK476" s="163" t="s">
        <v>7520</v>
      </c>
    </row>
    <row r="477" spans="1:44" ht="36">
      <c r="A477" s="93" t="s">
        <v>7521</v>
      </c>
      <c r="B477" s="94" t="s">
        <v>7522</v>
      </c>
      <c r="C477" s="19"/>
      <c r="D477" s="123">
        <v>41880</v>
      </c>
      <c r="E477" s="93" t="s">
        <v>7523</v>
      </c>
      <c r="F477" s="157" t="s">
        <v>7524</v>
      </c>
      <c r="G477" s="115" t="s">
        <v>7525</v>
      </c>
      <c r="H477" s="93" t="s">
        <v>7526</v>
      </c>
      <c r="I477" s="94" t="s">
        <v>7527</v>
      </c>
      <c r="J477" s="98">
        <v>60</v>
      </c>
      <c r="K477" s="99"/>
      <c r="L477" s="99"/>
      <c r="M477" s="44">
        <v>8</v>
      </c>
      <c r="N477" s="73">
        <v>15</v>
      </c>
      <c r="O477" s="6" t="s">
        <v>7528</v>
      </c>
      <c r="P477" s="93"/>
      <c r="Q477" s="93"/>
      <c r="R477" s="99"/>
      <c r="S477" s="99"/>
      <c r="T477" s="99"/>
      <c r="U477" s="100">
        <v>41847</v>
      </c>
      <c r="V477" s="101" t="s">
        <v>7529</v>
      </c>
      <c r="W477" s="93" t="s">
        <v>7530</v>
      </c>
      <c r="X477" s="1" t="s">
        <v>7531</v>
      </c>
      <c r="Y477" s="1" t="s">
        <v>7532</v>
      </c>
      <c r="Z477" s="1" t="s">
        <v>7533</v>
      </c>
      <c r="AA477" s="93"/>
      <c r="AB477" s="93" t="s">
        <v>7534</v>
      </c>
      <c r="AC477" s="108" t="s">
        <v>7535</v>
      </c>
      <c r="AD477" s="109">
        <v>-10.69651</v>
      </c>
      <c r="AE477" s="52" t="s">
        <v>7536</v>
      </c>
      <c r="AF477" s="99"/>
      <c r="AG477" s="93" t="s">
        <v>7537</v>
      </c>
      <c r="AH477" s="93" t="s">
        <v>7538</v>
      </c>
      <c r="AI477" s="102" t="s">
        <v>7539</v>
      </c>
      <c r="AJ477" s="93"/>
      <c r="AK477" s="157"/>
      <c r="AL477" s="49"/>
      <c r="AM477" s="49"/>
      <c r="AN477" s="49"/>
      <c r="AO477" s="49"/>
      <c r="AP477" s="49"/>
      <c r="AQ477" s="49"/>
      <c r="AR477" s="49"/>
    </row>
    <row r="478" spans="1:44" ht="60">
      <c r="A478" s="93" t="s">
        <v>7540</v>
      </c>
      <c r="B478" s="94" t="s">
        <v>7541</v>
      </c>
      <c r="C478" s="19"/>
      <c r="D478" s="123">
        <v>41899</v>
      </c>
      <c r="E478" s="93" t="s">
        <v>7542</v>
      </c>
      <c r="F478" s="157" t="s">
        <v>7543</v>
      </c>
      <c r="G478" s="115" t="s">
        <v>7544</v>
      </c>
      <c r="H478" s="93" t="s">
        <v>7545</v>
      </c>
      <c r="I478" s="94" t="s">
        <v>7546</v>
      </c>
      <c r="J478" s="107">
        <v>70</v>
      </c>
      <c r="K478" s="99"/>
      <c r="L478" s="99"/>
      <c r="M478" s="93"/>
      <c r="N478" s="93"/>
      <c r="O478" s="93"/>
      <c r="P478" s="93"/>
      <c r="Q478" s="93"/>
      <c r="R478" s="99"/>
      <c r="S478" s="99"/>
      <c r="T478" s="99"/>
      <c r="U478" s="100">
        <v>41837</v>
      </c>
      <c r="V478" s="101" t="s">
        <v>7547</v>
      </c>
      <c r="W478" s="93" t="s">
        <v>7548</v>
      </c>
      <c r="X478" s="1" t="s">
        <v>7549</v>
      </c>
      <c r="Y478" s="1" t="s">
        <v>7550</v>
      </c>
      <c r="Z478" s="1" t="s">
        <v>7551</v>
      </c>
      <c r="AA478" s="93"/>
      <c r="AB478" s="93" t="s">
        <v>7552</v>
      </c>
      <c r="AC478" s="108" t="s">
        <v>7553</v>
      </c>
      <c r="AD478" s="109">
        <v>-10.79777</v>
      </c>
      <c r="AE478" s="99"/>
      <c r="AF478" s="99"/>
      <c r="AG478" s="93" t="s">
        <v>7554</v>
      </c>
      <c r="AH478" s="93" t="s">
        <v>7555</v>
      </c>
      <c r="AI478" s="102" t="s">
        <v>7556</v>
      </c>
      <c r="AJ478" s="93"/>
      <c r="AK478" s="157"/>
      <c r="AL478" s="49"/>
      <c r="AM478" s="49"/>
      <c r="AN478" s="49"/>
      <c r="AO478" s="49"/>
      <c r="AP478" s="49"/>
      <c r="AQ478" s="49"/>
      <c r="AR478" s="49"/>
    </row>
    <row r="479" spans="1:44" ht="60">
      <c r="A479" s="93" t="s">
        <v>7557</v>
      </c>
      <c r="B479" s="94" t="s">
        <v>7558</v>
      </c>
      <c r="C479" s="19"/>
      <c r="D479" s="123">
        <v>41899</v>
      </c>
      <c r="E479" s="93" t="s">
        <v>7559</v>
      </c>
      <c r="F479" s="157" t="s">
        <v>7560</v>
      </c>
      <c r="G479" s="115" t="s">
        <v>7561</v>
      </c>
      <c r="H479" s="93" t="s">
        <v>7562</v>
      </c>
      <c r="I479" s="93" t="s">
        <v>7563</v>
      </c>
      <c r="J479" s="107" t="s">
        <v>7564</v>
      </c>
      <c r="K479" s="99"/>
      <c r="L479" s="93"/>
      <c r="M479" s="99"/>
      <c r="N479" s="99"/>
      <c r="O479" s="99"/>
      <c r="P479" s="99"/>
      <c r="Q479" s="99"/>
      <c r="R479" s="99"/>
      <c r="S479" s="99"/>
      <c r="T479" s="99"/>
      <c r="U479" s="100">
        <v>41868</v>
      </c>
      <c r="V479" s="101" t="s">
        <v>7565</v>
      </c>
      <c r="W479" s="93" t="s">
        <v>7566</v>
      </c>
      <c r="X479" s="1" t="s">
        <v>7567</v>
      </c>
      <c r="Y479" s="1" t="s">
        <v>7568</v>
      </c>
      <c r="Z479" s="1" t="s">
        <v>7569</v>
      </c>
      <c r="AA479" s="93"/>
      <c r="AB479" s="93" t="s">
        <v>7570</v>
      </c>
      <c r="AC479" s="108" t="s">
        <v>7571</v>
      </c>
      <c r="AD479" s="109">
        <v>-10.79777</v>
      </c>
      <c r="AE479" s="99"/>
      <c r="AF479" s="99"/>
      <c r="AG479" s="94" t="s">
        <v>7572</v>
      </c>
      <c r="AH479" s="93" t="s">
        <v>7573</v>
      </c>
      <c r="AI479" s="102" t="s">
        <v>7574</v>
      </c>
      <c r="AJ479" s="93"/>
      <c r="AK479" s="157"/>
      <c r="AL479" s="49"/>
      <c r="AM479" s="49"/>
      <c r="AN479" s="49"/>
      <c r="AO479" s="49"/>
      <c r="AP479" s="49"/>
      <c r="AQ479" s="49"/>
      <c r="AR479" s="49"/>
    </row>
    <row r="480" spans="1:44" ht="12">
      <c r="A480" s="16" t="s">
        <v>7575</v>
      </c>
      <c r="B480" s="10"/>
      <c r="C480" s="92"/>
      <c r="D480" s="66">
        <v>41870</v>
      </c>
      <c r="E480" s="67" t="s">
        <v>7576</v>
      </c>
      <c r="F480" s="163" t="s">
        <v>7577</v>
      </c>
      <c r="G480" s="86" t="s">
        <v>7578</v>
      </c>
      <c r="H480" s="72"/>
      <c r="I480" s="67" t="s">
        <v>7579</v>
      </c>
      <c r="J480" s="67" t="s">
        <v>7580</v>
      </c>
      <c r="K480" s="10"/>
      <c r="L480" s="10"/>
      <c r="M480" s="10"/>
      <c r="N480" s="10"/>
      <c r="O480" s="10"/>
      <c r="P480" s="10"/>
      <c r="Q480" s="10"/>
      <c r="R480" s="10"/>
      <c r="S480" s="10"/>
      <c r="T480" s="10"/>
      <c r="U480" s="10"/>
      <c r="V480" s="10"/>
      <c r="W480" s="67" t="s">
        <v>7581</v>
      </c>
      <c r="X480" s="1" t="s">
        <v>7582</v>
      </c>
      <c r="Y480" s="86" t="s">
        <v>7583</v>
      </c>
      <c r="Z480" s="6" t="s">
        <v>7584</v>
      </c>
      <c r="AA480" s="74"/>
      <c r="AB480" s="74" t="s">
        <v>7585</v>
      </c>
      <c r="AC480" s="75" t="s">
        <v>7586</v>
      </c>
      <c r="AD480" s="76">
        <v>-10.804510000000001</v>
      </c>
      <c r="AE480" s="163" t="s">
        <v>7587</v>
      </c>
      <c r="AF480" s="72"/>
      <c r="AG480" s="10"/>
      <c r="AH480" s="10"/>
      <c r="AI480" s="71"/>
      <c r="AJ480" s="61"/>
      <c r="AK480" s="61"/>
    </row>
    <row r="481" spans="1:37" ht="12">
      <c r="A481" s="16" t="s">
        <v>7588</v>
      </c>
      <c r="B481" s="10"/>
      <c r="C481" s="10"/>
      <c r="D481" s="10"/>
      <c r="E481" s="41" t="s">
        <v>7589</v>
      </c>
      <c r="F481" s="163" t="s">
        <v>7590</v>
      </c>
      <c r="G481" s="168" t="s">
        <v>7591</v>
      </c>
      <c r="H481" s="10"/>
      <c r="I481" s="163" t="s">
        <v>7592</v>
      </c>
      <c r="J481" s="10"/>
      <c r="K481" s="10"/>
      <c r="L481" s="10"/>
      <c r="M481" s="10"/>
      <c r="N481" s="10"/>
      <c r="O481" s="10"/>
      <c r="P481" s="10"/>
      <c r="Q481" s="10"/>
      <c r="R481" s="10"/>
      <c r="S481" s="10"/>
      <c r="T481" s="10"/>
      <c r="U481" s="10"/>
      <c r="V481" s="10"/>
      <c r="W481" s="166" t="s">
        <v>7593</v>
      </c>
      <c r="X481" s="1" t="s">
        <v>7594</v>
      </c>
      <c r="Y481" s="86" t="s">
        <v>7595</v>
      </c>
      <c r="Z481" s="6" t="s">
        <v>7596</v>
      </c>
      <c r="AA481" s="16"/>
      <c r="AB481" s="16" t="s">
        <v>7597</v>
      </c>
      <c r="AC481" s="68" t="s">
        <v>7598</v>
      </c>
      <c r="AD481" s="85">
        <v>-10.799200000000001</v>
      </c>
      <c r="AE481" s="163" t="s">
        <v>7599</v>
      </c>
      <c r="AF481" s="10"/>
      <c r="AG481" s="10"/>
      <c r="AH481" s="16" t="s">
        <v>7600</v>
      </c>
      <c r="AI481" s="71"/>
      <c r="AJ481" s="164">
        <v>1</v>
      </c>
      <c r="AK481" s="163" t="s">
        <v>7601</v>
      </c>
    </row>
    <row r="482" spans="1:37" ht="12">
      <c r="A482" s="16" t="s">
        <v>7602</v>
      </c>
      <c r="B482" s="10"/>
      <c r="C482" s="10"/>
      <c r="D482" s="10"/>
      <c r="E482" s="41" t="s">
        <v>7603</v>
      </c>
      <c r="F482" s="163" t="s">
        <v>7604</v>
      </c>
      <c r="G482" s="168" t="s">
        <v>7605</v>
      </c>
      <c r="H482" s="10"/>
      <c r="I482" s="163" t="s">
        <v>7606</v>
      </c>
      <c r="J482" s="10"/>
      <c r="K482" s="10"/>
      <c r="L482" s="10"/>
      <c r="M482" s="10"/>
      <c r="N482" s="10"/>
      <c r="O482" s="10"/>
      <c r="P482" s="10"/>
      <c r="Q482" s="10"/>
      <c r="R482" s="10"/>
      <c r="S482" s="10"/>
      <c r="T482" s="10"/>
      <c r="U482" s="10"/>
      <c r="V482" s="10"/>
      <c r="W482" s="166" t="s">
        <v>7607</v>
      </c>
      <c r="X482" s="1" t="s">
        <v>7608</v>
      </c>
      <c r="Y482" s="86" t="s">
        <v>7609</v>
      </c>
      <c r="Z482" s="6" t="s">
        <v>7610</v>
      </c>
      <c r="AA482" s="16"/>
      <c r="AB482" s="16" t="s">
        <v>7611</v>
      </c>
      <c r="AC482" s="68" t="s">
        <v>7612</v>
      </c>
      <c r="AD482" s="85">
        <v>-10.714642400000001</v>
      </c>
      <c r="AE482" s="163" t="s">
        <v>7613</v>
      </c>
      <c r="AF482" s="10"/>
      <c r="AG482" s="10"/>
      <c r="AH482" s="16" t="s">
        <v>7614</v>
      </c>
      <c r="AI482" s="71"/>
      <c r="AJ482" s="164">
        <v>3</v>
      </c>
      <c r="AK482" s="163" t="s">
        <v>7615</v>
      </c>
    </row>
    <row r="483" spans="1:37" ht="12">
      <c r="A483" s="16" t="s">
        <v>7616</v>
      </c>
      <c r="B483" s="10"/>
      <c r="C483" s="92"/>
      <c r="D483" s="66">
        <v>41870</v>
      </c>
      <c r="E483" s="67" t="s">
        <v>7617</v>
      </c>
      <c r="F483" s="67" t="s">
        <v>7618</v>
      </c>
      <c r="G483" s="86" t="s">
        <v>7619</v>
      </c>
      <c r="H483" s="72"/>
      <c r="I483" s="67" t="s">
        <v>7620</v>
      </c>
      <c r="J483" s="67" t="s">
        <v>7621</v>
      </c>
      <c r="K483" s="10"/>
      <c r="L483" s="10"/>
      <c r="M483" s="10"/>
      <c r="N483" s="10"/>
      <c r="O483" s="10"/>
      <c r="P483" s="10"/>
      <c r="Q483" s="10"/>
      <c r="R483" s="10"/>
      <c r="S483" s="10"/>
      <c r="T483" s="10"/>
      <c r="U483" s="10"/>
      <c r="V483" s="10"/>
      <c r="W483" s="67" t="s">
        <v>7622</v>
      </c>
      <c r="X483" s="1" t="s">
        <v>7623</v>
      </c>
      <c r="Y483" s="86" t="s">
        <v>7624</v>
      </c>
      <c r="Z483" s="6" t="s">
        <v>7625</v>
      </c>
      <c r="AA483" s="16"/>
      <c r="AB483" s="16" t="s">
        <v>7626</v>
      </c>
      <c r="AC483" s="75" t="s">
        <v>7627</v>
      </c>
      <c r="AD483" s="76">
        <v>-10.789020000000001</v>
      </c>
      <c r="AE483" s="163" t="s">
        <v>7628</v>
      </c>
      <c r="AF483" s="72"/>
      <c r="AG483" s="10"/>
      <c r="AH483" s="10"/>
      <c r="AI483" s="71"/>
      <c r="AJ483" s="61"/>
      <c r="AK483" s="61"/>
    </row>
    <row r="484" spans="1:37" ht="12">
      <c r="A484" s="16" t="s">
        <v>7629</v>
      </c>
      <c r="B484" s="10"/>
      <c r="C484" s="92"/>
      <c r="D484" s="66">
        <v>41870</v>
      </c>
      <c r="E484" s="67" t="s">
        <v>7630</v>
      </c>
      <c r="F484" s="67" t="s">
        <v>7631</v>
      </c>
      <c r="G484" s="86" t="s">
        <v>7632</v>
      </c>
      <c r="H484" s="72"/>
      <c r="I484" s="67" t="s">
        <v>7633</v>
      </c>
      <c r="J484" s="67" t="s">
        <v>7634</v>
      </c>
      <c r="K484" s="10"/>
      <c r="L484" s="10"/>
      <c r="M484" s="10"/>
      <c r="N484" s="10"/>
      <c r="O484" s="10"/>
      <c r="P484" s="10"/>
      <c r="Q484" s="10"/>
      <c r="R484" s="10"/>
      <c r="S484" s="10"/>
      <c r="T484" s="10"/>
      <c r="U484" s="10"/>
      <c r="V484" s="10"/>
      <c r="W484" s="67" t="s">
        <v>7635</v>
      </c>
      <c r="X484" s="1" t="s">
        <v>7636</v>
      </c>
      <c r="Y484" s="86" t="s">
        <v>7637</v>
      </c>
      <c r="Z484" s="6" t="s">
        <v>7638</v>
      </c>
      <c r="AA484" s="16"/>
      <c r="AB484" s="16" t="s">
        <v>7639</v>
      </c>
      <c r="AC484" s="75" t="s">
        <v>7640</v>
      </c>
      <c r="AD484" s="76">
        <v>-10.6907</v>
      </c>
      <c r="AE484" s="163" t="s">
        <v>7641</v>
      </c>
      <c r="AF484" s="72"/>
      <c r="AG484" s="10"/>
      <c r="AH484" s="10"/>
      <c r="AI484" s="71"/>
      <c r="AJ484" s="61"/>
      <c r="AK484" s="61"/>
    </row>
    <row r="485" spans="1:37" ht="12">
      <c r="A485" s="16" t="s">
        <v>7642</v>
      </c>
      <c r="B485" s="10"/>
      <c r="C485" s="74" t="s">
        <v>7643</v>
      </c>
      <c r="D485" s="66">
        <v>41870</v>
      </c>
      <c r="E485" s="67" t="s">
        <v>7644</v>
      </c>
      <c r="F485" s="67" t="s">
        <v>7645</v>
      </c>
      <c r="G485" s="86" t="s">
        <v>7646</v>
      </c>
      <c r="H485" s="72"/>
      <c r="I485" s="67" t="s">
        <v>7647</v>
      </c>
      <c r="J485" s="67" t="s">
        <v>7648</v>
      </c>
      <c r="K485" s="10"/>
      <c r="L485" s="10"/>
      <c r="M485" s="10"/>
      <c r="N485" s="10"/>
      <c r="O485" s="10"/>
      <c r="P485" s="10"/>
      <c r="Q485" s="10"/>
      <c r="R485" s="10"/>
      <c r="S485" s="10"/>
      <c r="T485" s="10"/>
      <c r="U485" s="10"/>
      <c r="V485" s="10"/>
      <c r="W485" s="67" t="s">
        <v>7649</v>
      </c>
      <c r="X485" s="1" t="s">
        <v>7650</v>
      </c>
      <c r="Y485" s="86" t="s">
        <v>7651</v>
      </c>
      <c r="Z485" s="6" t="s">
        <v>7652</v>
      </c>
      <c r="AA485" s="16"/>
      <c r="AB485" s="16" t="s">
        <v>7653</v>
      </c>
      <c r="AC485" s="75" t="s">
        <v>7654</v>
      </c>
      <c r="AD485" s="76">
        <v>-10.77195</v>
      </c>
      <c r="AE485" s="129" t="s">
        <v>7655</v>
      </c>
      <c r="AF485" s="72"/>
      <c r="AG485" s="10"/>
      <c r="AH485" s="10"/>
      <c r="AI485" s="71"/>
      <c r="AJ485" s="61"/>
      <c r="AK485" s="61"/>
    </row>
    <row r="486" spans="1:37" ht="12">
      <c r="A486" s="16" t="s">
        <v>7656</v>
      </c>
      <c r="B486" s="10"/>
      <c r="C486" s="74" t="s">
        <v>7657</v>
      </c>
      <c r="D486" s="66">
        <v>41870</v>
      </c>
      <c r="E486" s="67" t="s">
        <v>7658</v>
      </c>
      <c r="F486" s="67" t="s">
        <v>7659</v>
      </c>
      <c r="G486" s="86" t="s">
        <v>7660</v>
      </c>
      <c r="H486" s="72"/>
      <c r="I486" s="67" t="s">
        <v>7661</v>
      </c>
      <c r="J486" s="67" t="s">
        <v>7662</v>
      </c>
      <c r="K486" s="10"/>
      <c r="L486" s="10"/>
      <c r="M486" s="10"/>
      <c r="N486" s="10"/>
      <c r="O486" s="10"/>
      <c r="P486" s="10"/>
      <c r="Q486" s="10"/>
      <c r="R486" s="10"/>
      <c r="S486" s="10"/>
      <c r="T486" s="10"/>
      <c r="U486" s="10"/>
      <c r="V486" s="10"/>
      <c r="W486" s="67" t="s">
        <v>7663</v>
      </c>
      <c r="X486" s="1" t="s">
        <v>7664</v>
      </c>
      <c r="Y486" s="86" t="s">
        <v>7665</v>
      </c>
      <c r="Z486" s="6" t="s">
        <v>7666</v>
      </c>
      <c r="AA486" s="16"/>
      <c r="AB486" s="16" t="s">
        <v>7667</v>
      </c>
      <c r="AC486" s="75" t="s">
        <v>7668</v>
      </c>
      <c r="AD486" s="76">
        <v>-10.79612</v>
      </c>
      <c r="AE486" s="129" t="s">
        <v>7669</v>
      </c>
      <c r="AF486" s="72"/>
      <c r="AG486" s="10"/>
      <c r="AH486" s="10"/>
      <c r="AI486" s="71"/>
      <c r="AJ486" s="61"/>
      <c r="AK486" s="61"/>
    </row>
    <row r="487" spans="1:37" ht="12">
      <c r="A487" s="16" t="s">
        <v>7670</v>
      </c>
      <c r="B487" s="10"/>
      <c r="C487" s="92"/>
      <c r="D487" s="66">
        <v>41870</v>
      </c>
      <c r="E487" s="67" t="s">
        <v>7671</v>
      </c>
      <c r="F487" s="163" t="s">
        <v>7672</v>
      </c>
      <c r="G487" s="86" t="s">
        <v>7673</v>
      </c>
      <c r="H487" s="72"/>
      <c r="I487" s="67" t="s">
        <v>7674</v>
      </c>
      <c r="J487" s="67" t="s">
        <v>7675</v>
      </c>
      <c r="K487" s="10"/>
      <c r="L487" s="10"/>
      <c r="M487" s="10"/>
      <c r="N487" s="10"/>
      <c r="O487" s="10"/>
      <c r="P487" s="10"/>
      <c r="Q487" s="10"/>
      <c r="R487" s="10"/>
      <c r="S487" s="10"/>
      <c r="T487" s="10"/>
      <c r="U487" s="10"/>
      <c r="V487" s="10"/>
      <c r="W487" s="67" t="s">
        <v>7676</v>
      </c>
      <c r="X487" s="1" t="s">
        <v>7677</v>
      </c>
      <c r="Y487" s="86" t="s">
        <v>7678</v>
      </c>
      <c r="Z487" s="6" t="s">
        <v>7679</v>
      </c>
      <c r="AA487" s="16"/>
      <c r="AB487" s="16" t="s">
        <v>7680</v>
      </c>
      <c r="AC487" s="75" t="s">
        <v>7681</v>
      </c>
      <c r="AD487" s="76">
        <v>-10.751799999999999</v>
      </c>
      <c r="AE487" s="77"/>
      <c r="AF487" s="72"/>
      <c r="AG487" s="10"/>
      <c r="AH487" s="10"/>
      <c r="AI487" s="71"/>
      <c r="AJ487" s="61"/>
      <c r="AK487" s="61"/>
    </row>
    <row r="488" spans="1:37" ht="12">
      <c r="A488" s="16" t="s">
        <v>7682</v>
      </c>
      <c r="B488" s="10"/>
      <c r="C488" s="10"/>
      <c r="D488" s="10"/>
      <c r="E488" s="41" t="s">
        <v>7683</v>
      </c>
      <c r="F488" s="163" t="s">
        <v>7684</v>
      </c>
      <c r="G488" s="168" t="s">
        <v>7685</v>
      </c>
      <c r="H488" s="10"/>
      <c r="I488" s="163" t="s">
        <v>7686</v>
      </c>
      <c r="J488" s="10"/>
      <c r="K488" s="10"/>
      <c r="L488" s="10"/>
      <c r="M488" s="10"/>
      <c r="N488" s="10"/>
      <c r="O488" s="10"/>
      <c r="P488" s="10"/>
      <c r="Q488" s="10"/>
      <c r="R488" s="10"/>
      <c r="S488" s="10"/>
      <c r="T488" s="10"/>
      <c r="U488" s="10"/>
      <c r="V488" s="10"/>
      <c r="W488" s="166" t="s">
        <v>7687</v>
      </c>
      <c r="X488" s="1" t="s">
        <v>7688</v>
      </c>
      <c r="Y488" s="86" t="s">
        <v>7689</v>
      </c>
      <c r="Z488" s="6" t="s">
        <v>7690</v>
      </c>
      <c r="AA488" s="16"/>
      <c r="AB488" s="16" t="s">
        <v>7691</v>
      </c>
      <c r="AC488" s="68" t="s">
        <v>7692</v>
      </c>
      <c r="AD488" s="85">
        <v>-10.7745</v>
      </c>
      <c r="AE488" s="163" t="s">
        <v>7693</v>
      </c>
      <c r="AF488" s="10"/>
      <c r="AG488" s="10"/>
      <c r="AH488" s="16" t="s">
        <v>7694</v>
      </c>
      <c r="AI488" s="71"/>
      <c r="AJ488" s="164">
        <v>1</v>
      </c>
      <c r="AK488" s="163" t="s">
        <v>7695</v>
      </c>
    </row>
    <row r="489" spans="1:37" ht="12">
      <c r="A489" s="16" t="s">
        <v>7696</v>
      </c>
      <c r="B489" s="10"/>
      <c r="C489" s="92"/>
      <c r="D489" s="66">
        <v>41870</v>
      </c>
      <c r="E489" s="67" t="s">
        <v>7697</v>
      </c>
      <c r="F489" s="67" t="s">
        <v>7698</v>
      </c>
      <c r="G489" s="86" t="s">
        <v>7699</v>
      </c>
      <c r="H489" s="72"/>
      <c r="I489" s="67" t="s">
        <v>7700</v>
      </c>
      <c r="J489" s="67" t="s">
        <v>7701</v>
      </c>
      <c r="K489" s="10"/>
      <c r="L489" s="10"/>
      <c r="M489" s="10"/>
      <c r="N489" s="10"/>
      <c r="O489" s="10"/>
      <c r="P489" s="10"/>
      <c r="Q489" s="10"/>
      <c r="R489" s="10"/>
      <c r="S489" s="10"/>
      <c r="T489" s="10"/>
      <c r="U489" s="10"/>
      <c r="V489" s="10"/>
      <c r="W489" s="67" t="s">
        <v>7702</v>
      </c>
      <c r="X489" s="1" t="s">
        <v>7703</v>
      </c>
      <c r="Y489" s="86" t="s">
        <v>7704</v>
      </c>
      <c r="Z489" s="6" t="s">
        <v>7705</v>
      </c>
      <c r="AA489" s="16"/>
      <c r="AB489" s="16" t="s">
        <v>7706</v>
      </c>
      <c r="AC489" s="75" t="s">
        <v>7707</v>
      </c>
      <c r="AD489" s="76">
        <v>-10.762510000000001</v>
      </c>
      <c r="AE489" s="129" t="s">
        <v>7708</v>
      </c>
      <c r="AF489" s="72"/>
      <c r="AG489" s="10"/>
      <c r="AH489" s="10"/>
      <c r="AI489" s="71"/>
      <c r="AJ489" s="61"/>
      <c r="AK489" s="61"/>
    </row>
    <row r="490" spans="1:37" ht="60">
      <c r="A490" s="93" t="s">
        <v>7709</v>
      </c>
      <c r="B490" s="94" t="s">
        <v>7710</v>
      </c>
      <c r="C490" s="95" t="s">
        <v>7711</v>
      </c>
      <c r="D490" s="123">
        <v>41899</v>
      </c>
      <c r="E490" s="93" t="s">
        <v>7712</v>
      </c>
      <c r="F490" s="94" t="s">
        <v>7713</v>
      </c>
      <c r="G490" s="5" t="s">
        <v>7714</v>
      </c>
      <c r="H490" s="93" t="s">
        <v>7715</v>
      </c>
      <c r="I490" s="94" t="s">
        <v>7716</v>
      </c>
      <c r="J490" s="107">
        <v>50</v>
      </c>
      <c r="K490" s="99"/>
      <c r="L490" s="99"/>
      <c r="M490" s="93"/>
      <c r="N490" s="93"/>
      <c r="O490" s="93"/>
      <c r="P490" s="93"/>
      <c r="Q490" s="93"/>
      <c r="R490" s="10"/>
      <c r="S490" s="10"/>
      <c r="T490" s="10"/>
      <c r="U490" s="100">
        <v>41874</v>
      </c>
      <c r="V490" s="101" t="s">
        <v>7717</v>
      </c>
      <c r="W490" s="93" t="s">
        <v>7718</v>
      </c>
      <c r="X490" s="1" t="s">
        <v>7719</v>
      </c>
      <c r="Y490" s="1" t="s">
        <v>7720</v>
      </c>
      <c r="Z490" s="1" t="s">
        <v>7721</v>
      </c>
      <c r="AA490" s="93"/>
      <c r="AB490" s="93" t="s">
        <v>7722</v>
      </c>
      <c r="AC490" s="108" t="s">
        <v>7723</v>
      </c>
      <c r="AD490" s="109">
        <v>-10.79777</v>
      </c>
      <c r="AE490" s="95" t="s">
        <v>7724</v>
      </c>
      <c r="AF490" s="99"/>
      <c r="AG490" s="93" t="s">
        <v>7725</v>
      </c>
      <c r="AH490" s="93" t="s">
        <v>7726</v>
      </c>
      <c r="AI490" s="102" t="s">
        <v>7727</v>
      </c>
      <c r="AJ490" s="93"/>
      <c r="AK490" s="93"/>
    </row>
    <row r="491" spans="1:37" ht="12">
      <c r="A491" s="16" t="s">
        <v>7728</v>
      </c>
      <c r="B491" s="10"/>
      <c r="C491" s="19"/>
      <c r="D491" s="71"/>
      <c r="E491" s="41" t="s">
        <v>7729</v>
      </c>
      <c r="F491" s="19" t="s">
        <v>7730</v>
      </c>
      <c r="G491" s="115" t="s">
        <v>7731</v>
      </c>
      <c r="H491" s="10"/>
      <c r="I491" s="16" t="s">
        <v>7732</v>
      </c>
      <c r="J491" s="10"/>
      <c r="K491" s="10"/>
      <c r="L491" s="10"/>
      <c r="M491" s="10"/>
      <c r="N491" s="10"/>
      <c r="O491" s="10"/>
      <c r="P491" s="10"/>
      <c r="Q491" s="10"/>
      <c r="R491" s="10"/>
      <c r="S491" s="10"/>
      <c r="T491" s="10"/>
      <c r="U491" s="10"/>
      <c r="V491" s="10"/>
      <c r="W491" s="16" t="s">
        <v>7733</v>
      </c>
      <c r="X491" s="1" t="s">
        <v>7734</v>
      </c>
      <c r="Y491" s="86" t="s">
        <v>7735</v>
      </c>
      <c r="Z491" s="6" t="s">
        <v>7736</v>
      </c>
      <c r="AA491" s="19"/>
      <c r="AB491" s="19" t="s">
        <v>7737</v>
      </c>
      <c r="AC491" s="161" t="s">
        <v>7738</v>
      </c>
      <c r="AD491" s="173">
        <v>-10.773928</v>
      </c>
      <c r="AE491" s="19" t="s">
        <v>7739</v>
      </c>
      <c r="AF491" s="71"/>
      <c r="AG491" s="16" t="s">
        <v>7740</v>
      </c>
      <c r="AH491" s="16" t="s">
        <v>7741</v>
      </c>
      <c r="AI491" s="71"/>
      <c r="AJ491" s="10"/>
      <c r="AK491" s="19"/>
    </row>
    <row r="492" spans="1:37" ht="12">
      <c r="A492" s="16" t="s">
        <v>7742</v>
      </c>
      <c r="B492" s="10"/>
      <c r="C492" s="10"/>
      <c r="D492" s="10"/>
      <c r="E492" s="41" t="s">
        <v>7743</v>
      </c>
      <c r="F492" s="163" t="s">
        <v>7744</v>
      </c>
      <c r="G492" s="168" t="s">
        <v>7745</v>
      </c>
      <c r="H492" s="10"/>
      <c r="I492" s="163" t="s">
        <v>7746</v>
      </c>
      <c r="J492" s="10"/>
      <c r="K492" s="10"/>
      <c r="L492" s="10"/>
      <c r="M492" s="10"/>
      <c r="N492" s="10"/>
      <c r="O492" s="10"/>
      <c r="P492" s="10"/>
      <c r="Q492" s="10"/>
      <c r="R492" s="10"/>
      <c r="S492" s="10"/>
      <c r="T492" s="10"/>
      <c r="U492" s="10"/>
      <c r="V492" s="10"/>
      <c r="W492" s="166" t="s">
        <v>7747</v>
      </c>
      <c r="X492" s="1" t="s">
        <v>7748</v>
      </c>
      <c r="Y492" s="86" t="s">
        <v>7749</v>
      </c>
      <c r="Z492" s="6" t="s">
        <v>7750</v>
      </c>
      <c r="AA492" s="16"/>
      <c r="AB492" s="16" t="s">
        <v>7751</v>
      </c>
      <c r="AC492" s="68" t="s">
        <v>7752</v>
      </c>
      <c r="AD492" s="85">
        <v>-10.805378299999999</v>
      </c>
      <c r="AE492" s="163" t="s">
        <v>7753</v>
      </c>
      <c r="AF492" s="10"/>
      <c r="AG492" s="10"/>
      <c r="AH492" s="16" t="s">
        <v>7754</v>
      </c>
      <c r="AI492" s="71"/>
      <c r="AJ492" s="164">
        <v>1</v>
      </c>
      <c r="AK492" s="163" t="s">
        <v>7755</v>
      </c>
    </row>
    <row r="493" spans="1:37" ht="12">
      <c r="A493" s="16" t="s">
        <v>7756</v>
      </c>
      <c r="B493" s="10"/>
      <c r="C493" s="10"/>
      <c r="D493" s="10"/>
      <c r="E493" s="41" t="s">
        <v>7757</v>
      </c>
      <c r="F493" s="163" t="s">
        <v>7758</v>
      </c>
      <c r="G493" s="168" t="s">
        <v>7759</v>
      </c>
      <c r="H493" s="10"/>
      <c r="I493" s="163" t="s">
        <v>7760</v>
      </c>
      <c r="J493" s="10"/>
      <c r="K493" s="10"/>
      <c r="L493" s="10"/>
      <c r="M493" s="10"/>
      <c r="N493" s="10"/>
      <c r="O493" s="10"/>
      <c r="P493" s="10"/>
      <c r="Q493" s="10"/>
      <c r="R493" s="10"/>
      <c r="S493" s="10"/>
      <c r="T493" s="10"/>
      <c r="U493" s="10"/>
      <c r="V493" s="10"/>
      <c r="W493" s="166" t="s">
        <v>7761</v>
      </c>
      <c r="X493" s="1" t="s">
        <v>7762</v>
      </c>
      <c r="Y493" s="86" t="s">
        <v>7763</v>
      </c>
      <c r="Z493" s="6" t="s">
        <v>7764</v>
      </c>
      <c r="AA493" s="16"/>
      <c r="AB493" s="16" t="s">
        <v>7765</v>
      </c>
      <c r="AC493" s="68" t="s">
        <v>7766</v>
      </c>
      <c r="AD493" s="85">
        <v>-10.79726</v>
      </c>
      <c r="AE493" s="163" t="s">
        <v>7767</v>
      </c>
      <c r="AF493" s="10"/>
      <c r="AG493" s="10"/>
      <c r="AH493" s="16" t="s">
        <v>7768</v>
      </c>
      <c r="AI493" s="71"/>
      <c r="AJ493" s="164">
        <v>1</v>
      </c>
      <c r="AK493" s="163" t="s">
        <v>7769</v>
      </c>
    </row>
    <row r="494" spans="1:37" ht="12">
      <c r="A494" s="16" t="s">
        <v>7770</v>
      </c>
      <c r="B494" s="10"/>
      <c r="C494" s="10"/>
      <c r="D494" s="10"/>
      <c r="E494" s="41" t="s">
        <v>7771</v>
      </c>
      <c r="F494" s="163" t="s">
        <v>7772</v>
      </c>
      <c r="G494" s="168" t="s">
        <v>7773</v>
      </c>
      <c r="H494" s="10"/>
      <c r="I494" s="163" t="s">
        <v>7774</v>
      </c>
      <c r="J494" s="10"/>
      <c r="K494" s="10"/>
      <c r="L494" s="10"/>
      <c r="M494" s="10"/>
      <c r="N494" s="10"/>
      <c r="O494" s="10"/>
      <c r="P494" s="10"/>
      <c r="Q494" s="10"/>
      <c r="R494" s="10"/>
      <c r="S494" s="10"/>
      <c r="T494" s="10"/>
      <c r="U494" s="10"/>
      <c r="V494" s="10"/>
      <c r="W494" s="166" t="s">
        <v>7775</v>
      </c>
      <c r="X494" s="1" t="s">
        <v>7776</v>
      </c>
      <c r="Y494" s="86" t="s">
        <v>7777</v>
      </c>
      <c r="Z494" s="6" t="s">
        <v>7778</v>
      </c>
      <c r="AA494" s="16"/>
      <c r="AB494" s="16" t="s">
        <v>7779</v>
      </c>
      <c r="AC494" s="68" t="s">
        <v>7780</v>
      </c>
      <c r="AD494" s="85">
        <v>-10.7849</v>
      </c>
      <c r="AE494" s="163" t="s">
        <v>7781</v>
      </c>
      <c r="AF494" s="10"/>
      <c r="AG494" s="10"/>
      <c r="AH494" s="16" t="s">
        <v>7782</v>
      </c>
      <c r="AI494" s="71"/>
      <c r="AJ494" s="164">
        <v>4</v>
      </c>
      <c r="AK494" s="163" t="s">
        <v>7783</v>
      </c>
    </row>
    <row r="495" spans="1:37" ht="12">
      <c r="A495" s="16" t="s">
        <v>7784</v>
      </c>
      <c r="B495" s="10"/>
      <c r="C495" s="10"/>
      <c r="D495" s="10"/>
      <c r="E495" s="41" t="s">
        <v>7785</v>
      </c>
      <c r="F495" s="163" t="s">
        <v>7786</v>
      </c>
      <c r="G495" s="168" t="s">
        <v>7787</v>
      </c>
      <c r="H495" s="10"/>
      <c r="I495" s="163" t="s">
        <v>7788</v>
      </c>
      <c r="J495" s="10"/>
      <c r="K495" s="10"/>
      <c r="L495" s="10"/>
      <c r="M495" s="10"/>
      <c r="N495" s="10"/>
      <c r="O495" s="10"/>
      <c r="P495" s="10"/>
      <c r="Q495" s="10"/>
      <c r="R495" s="10"/>
      <c r="S495" s="10"/>
      <c r="T495" s="10"/>
      <c r="U495" s="10"/>
      <c r="V495" s="10"/>
      <c r="W495" s="166" t="s">
        <v>7789</v>
      </c>
      <c r="X495" s="1" t="s">
        <v>7790</v>
      </c>
      <c r="Y495" s="86" t="s">
        <v>7791</v>
      </c>
      <c r="Z495" s="6" t="s">
        <v>7792</v>
      </c>
      <c r="AA495" s="16"/>
      <c r="AB495" s="16" t="s">
        <v>7793</v>
      </c>
      <c r="AC495" s="68" t="s">
        <v>7794</v>
      </c>
      <c r="AD495" s="85">
        <v>-10.7333</v>
      </c>
      <c r="AE495" s="163" t="s">
        <v>7795</v>
      </c>
      <c r="AF495" s="10"/>
      <c r="AG495" s="10"/>
      <c r="AH495" s="16" t="s">
        <v>7796</v>
      </c>
      <c r="AI495" s="71"/>
      <c r="AJ495" s="164">
        <v>3</v>
      </c>
      <c r="AK495" s="163" t="s">
        <v>7797</v>
      </c>
    </row>
    <row r="496" spans="1:37" ht="12">
      <c r="A496" s="16" t="s">
        <v>7798</v>
      </c>
      <c r="B496" s="10"/>
      <c r="C496" s="10"/>
      <c r="D496" s="10"/>
      <c r="E496" s="41" t="s">
        <v>7799</v>
      </c>
      <c r="F496" s="163" t="s">
        <v>7800</v>
      </c>
      <c r="G496" s="168" t="s">
        <v>7801</v>
      </c>
      <c r="H496" s="10"/>
      <c r="I496" s="163" t="s">
        <v>7802</v>
      </c>
      <c r="J496" s="10"/>
      <c r="K496" s="10"/>
      <c r="L496" s="10"/>
      <c r="M496" s="10"/>
      <c r="N496" s="10"/>
      <c r="O496" s="10"/>
      <c r="P496" s="10"/>
      <c r="Q496" s="10"/>
      <c r="R496" s="10"/>
      <c r="S496" s="10"/>
      <c r="T496" s="10"/>
      <c r="U496" s="10"/>
      <c r="V496" s="10"/>
      <c r="W496" s="166" t="s">
        <v>7803</v>
      </c>
      <c r="X496" s="1" t="s">
        <v>7804</v>
      </c>
      <c r="Y496" s="86" t="s">
        <v>7805</v>
      </c>
      <c r="Z496" s="6" t="s">
        <v>7806</v>
      </c>
      <c r="AA496" s="16"/>
      <c r="AB496" s="16" t="s">
        <v>7807</v>
      </c>
      <c r="AC496" s="68" t="s">
        <v>7808</v>
      </c>
      <c r="AD496" s="85">
        <v>-10.802770000000001</v>
      </c>
      <c r="AE496" s="163" t="s">
        <v>7809</v>
      </c>
      <c r="AF496" s="10"/>
      <c r="AG496" s="10"/>
      <c r="AH496" s="16" t="s">
        <v>7810</v>
      </c>
      <c r="AI496" s="71"/>
      <c r="AJ496" s="164">
        <v>1</v>
      </c>
      <c r="AK496" s="163" t="s">
        <v>7811</v>
      </c>
    </row>
    <row r="497" spans="1:37" ht="12">
      <c r="A497" s="16" t="s">
        <v>7812</v>
      </c>
      <c r="B497" s="10"/>
      <c r="C497" s="92"/>
      <c r="D497" s="66">
        <v>41870</v>
      </c>
      <c r="E497" s="67" t="s">
        <v>7813</v>
      </c>
      <c r="F497" s="67" t="s">
        <v>7814</v>
      </c>
      <c r="G497" s="86" t="s">
        <v>7815</v>
      </c>
      <c r="H497" s="72"/>
      <c r="I497" s="67" t="s">
        <v>7816</v>
      </c>
      <c r="J497" s="67" t="s">
        <v>7817</v>
      </c>
      <c r="K497" s="10"/>
      <c r="L497" s="10"/>
      <c r="M497" s="10"/>
      <c r="N497" s="10"/>
      <c r="O497" s="10"/>
      <c r="P497" s="10"/>
      <c r="Q497" s="10"/>
      <c r="R497" s="10"/>
      <c r="S497" s="10"/>
      <c r="T497" s="10"/>
      <c r="U497" s="10"/>
      <c r="V497" s="10"/>
      <c r="W497" s="67" t="s">
        <v>7818</v>
      </c>
      <c r="X497" s="1" t="s">
        <v>7819</v>
      </c>
      <c r="Y497" s="86" t="s">
        <v>7820</v>
      </c>
      <c r="Z497" s="6" t="s">
        <v>7821</v>
      </c>
      <c r="AA497" s="16"/>
      <c r="AB497" s="16" t="s">
        <v>7822</v>
      </c>
      <c r="AC497" s="75" t="s">
        <v>7823</v>
      </c>
      <c r="AD497" s="76">
        <v>-10.661020000000001</v>
      </c>
      <c r="AE497" s="163" t="s">
        <v>7824</v>
      </c>
      <c r="AF497" s="72"/>
      <c r="AG497" s="10"/>
      <c r="AH497" s="10"/>
      <c r="AI497" s="71"/>
      <c r="AJ497" s="61"/>
      <c r="AK497" s="61"/>
    </row>
    <row r="498" spans="1:37" ht="12">
      <c r="A498" s="16" t="s">
        <v>7825</v>
      </c>
      <c r="B498" s="10"/>
      <c r="C498" s="10"/>
      <c r="D498" s="10"/>
      <c r="E498" s="41" t="s">
        <v>7826</v>
      </c>
      <c r="F498" s="163" t="s">
        <v>7827</v>
      </c>
      <c r="G498" s="6"/>
      <c r="H498" s="10"/>
      <c r="I498" s="61"/>
      <c r="J498" s="10"/>
      <c r="K498" s="10"/>
      <c r="L498" s="10"/>
      <c r="M498" s="10"/>
      <c r="N498" s="10"/>
      <c r="O498" s="10"/>
      <c r="P498" s="10"/>
      <c r="Q498" s="10"/>
      <c r="R498" s="10"/>
      <c r="S498" s="10"/>
      <c r="T498" s="10"/>
      <c r="U498" s="10"/>
      <c r="V498" s="10"/>
      <c r="W498" s="166" t="s">
        <v>7828</v>
      </c>
      <c r="X498" s="1" t="s">
        <v>7829</v>
      </c>
      <c r="Y498" s="86" t="s">
        <v>7830</v>
      </c>
      <c r="Z498" s="6" t="s">
        <v>7831</v>
      </c>
      <c r="AA498" s="16"/>
      <c r="AB498" s="16" t="s">
        <v>7832</v>
      </c>
      <c r="AC498" s="68" t="s">
        <v>7833</v>
      </c>
      <c r="AD498" s="85">
        <v>-10.795629999999999</v>
      </c>
      <c r="AE498" s="163" t="s">
        <v>7834</v>
      </c>
      <c r="AF498" s="10"/>
      <c r="AG498" s="10"/>
      <c r="AH498" s="16" t="s">
        <v>7835</v>
      </c>
      <c r="AI498" s="71"/>
      <c r="AJ498" s="164">
        <v>1</v>
      </c>
      <c r="AK498" s="163" t="s">
        <v>7836</v>
      </c>
    </row>
    <row r="499" spans="1:37" ht="12">
      <c r="A499" s="16" t="s">
        <v>7837</v>
      </c>
      <c r="B499" s="10"/>
      <c r="C499" s="10"/>
      <c r="D499" s="10"/>
      <c r="E499" s="41" t="s">
        <v>7838</v>
      </c>
      <c r="F499" s="163" t="s">
        <v>7839</v>
      </c>
      <c r="G499" s="168" t="s">
        <v>7840</v>
      </c>
      <c r="H499" s="10"/>
      <c r="I499" s="163" t="s">
        <v>7841</v>
      </c>
      <c r="J499" s="10"/>
      <c r="K499" s="10"/>
      <c r="L499" s="10"/>
      <c r="M499" s="10"/>
      <c r="N499" s="10"/>
      <c r="O499" s="10"/>
      <c r="P499" s="10"/>
      <c r="Q499" s="10"/>
      <c r="R499" s="10"/>
      <c r="S499" s="10"/>
      <c r="T499" s="10"/>
      <c r="U499" s="10"/>
      <c r="V499" s="10"/>
      <c r="W499" s="166" t="s">
        <v>7842</v>
      </c>
      <c r="X499" s="1" t="s">
        <v>7843</v>
      </c>
      <c r="Y499" s="86" t="s">
        <v>7844</v>
      </c>
      <c r="Z499" s="6" t="s">
        <v>7845</v>
      </c>
      <c r="AA499" s="16"/>
      <c r="AB499" s="16" t="s">
        <v>7846</v>
      </c>
      <c r="AC499" s="68" t="s">
        <v>7847</v>
      </c>
      <c r="AD499" s="85">
        <v>-10.700889999999999</v>
      </c>
      <c r="AE499" s="163" t="s">
        <v>7848</v>
      </c>
      <c r="AF499" s="10"/>
      <c r="AG499" s="10"/>
      <c r="AH499" s="16" t="s">
        <v>7849</v>
      </c>
      <c r="AI499" s="71"/>
      <c r="AJ499" s="164">
        <v>2</v>
      </c>
      <c r="AK499" s="163" t="s">
        <v>7850</v>
      </c>
    </row>
    <row r="500" spans="1:37" ht="12">
      <c r="A500" s="16" t="s">
        <v>7851</v>
      </c>
      <c r="B500" s="10"/>
      <c r="C500" s="10"/>
      <c r="D500" s="10"/>
      <c r="E500" s="41" t="s">
        <v>7852</v>
      </c>
      <c r="F500" s="163" t="s">
        <v>7853</v>
      </c>
      <c r="G500" s="168" t="s">
        <v>7854</v>
      </c>
      <c r="H500" s="10"/>
      <c r="I500" s="163" t="s">
        <v>7855</v>
      </c>
      <c r="J500" s="10"/>
      <c r="K500" s="10"/>
      <c r="L500" s="10"/>
      <c r="M500" s="10"/>
      <c r="N500" s="10"/>
      <c r="O500" s="10"/>
      <c r="P500" s="10"/>
      <c r="Q500" s="10"/>
      <c r="R500" s="10"/>
      <c r="S500" s="10"/>
      <c r="T500" s="10"/>
      <c r="U500" s="10"/>
      <c r="V500" s="10"/>
      <c r="W500" s="166" t="s">
        <v>7856</v>
      </c>
      <c r="X500" s="1" t="s">
        <v>7857</v>
      </c>
      <c r="Y500" s="86" t="s">
        <v>7858</v>
      </c>
      <c r="Z500" s="6" t="s">
        <v>7859</v>
      </c>
      <c r="AA500" s="16"/>
      <c r="AB500" s="16" t="s">
        <v>7860</v>
      </c>
      <c r="AC500" s="68" t="s">
        <v>7861</v>
      </c>
      <c r="AD500" s="85">
        <v>-10.714642400000001</v>
      </c>
      <c r="AE500" s="163" t="s">
        <v>7862</v>
      </c>
      <c r="AF500" s="10"/>
      <c r="AG500" s="10"/>
      <c r="AH500" s="16" t="s">
        <v>7863</v>
      </c>
      <c r="AI500" s="71"/>
      <c r="AJ500" s="164">
        <v>3</v>
      </c>
      <c r="AK500" s="163" t="s">
        <v>7864</v>
      </c>
    </row>
    <row r="501" spans="1:37" ht="12">
      <c r="A501" s="16" t="s">
        <v>7865</v>
      </c>
      <c r="B501" s="10"/>
      <c r="C501" s="10"/>
      <c r="D501" s="10"/>
      <c r="E501" s="41" t="s">
        <v>7866</v>
      </c>
      <c r="F501" s="163" t="s">
        <v>7867</v>
      </c>
      <c r="G501" s="168" t="s">
        <v>7868</v>
      </c>
      <c r="H501" s="10"/>
      <c r="I501" s="163" t="s">
        <v>7869</v>
      </c>
      <c r="J501" s="10"/>
      <c r="K501" s="10"/>
      <c r="L501" s="10"/>
      <c r="M501" s="10"/>
      <c r="N501" s="10"/>
      <c r="O501" s="10"/>
      <c r="P501" s="10"/>
      <c r="Q501" s="10"/>
      <c r="R501" s="10"/>
      <c r="S501" s="10"/>
      <c r="T501" s="10"/>
      <c r="U501" s="10"/>
      <c r="V501" s="10"/>
      <c r="W501" s="166" t="s">
        <v>7870</v>
      </c>
      <c r="X501" s="1" t="s">
        <v>7871</v>
      </c>
      <c r="Y501" s="86" t="s">
        <v>7872</v>
      </c>
      <c r="Z501" s="6" t="s">
        <v>7873</v>
      </c>
      <c r="AA501" s="16"/>
      <c r="AB501" s="16" t="s">
        <v>7874</v>
      </c>
      <c r="AC501" s="68" t="s">
        <v>7875</v>
      </c>
      <c r="AD501" s="69">
        <v>-10.783103000000001</v>
      </c>
      <c r="AE501" s="163" t="s">
        <v>7876</v>
      </c>
      <c r="AF501" s="10"/>
      <c r="AG501" s="10"/>
      <c r="AH501" s="16" t="s">
        <v>7877</v>
      </c>
      <c r="AI501" s="71"/>
      <c r="AJ501" s="164">
        <v>4</v>
      </c>
      <c r="AK501" s="163" t="s">
        <v>7878</v>
      </c>
    </row>
    <row r="502" spans="1:37" ht="12">
      <c r="A502" s="16" t="s">
        <v>7879</v>
      </c>
      <c r="B502" s="10"/>
      <c r="C502" s="92"/>
      <c r="D502" s="66">
        <v>41870</v>
      </c>
      <c r="E502" s="67" t="s">
        <v>7880</v>
      </c>
      <c r="F502" s="36" t="s">
        <v>7881</v>
      </c>
      <c r="G502" s="86" t="s">
        <v>7882</v>
      </c>
      <c r="H502" s="72"/>
      <c r="I502" s="67" t="s">
        <v>7883</v>
      </c>
      <c r="J502" s="67" t="s">
        <v>7884</v>
      </c>
      <c r="K502" s="10"/>
      <c r="L502" s="10"/>
      <c r="M502" s="10"/>
      <c r="N502" s="10"/>
      <c r="O502" s="10"/>
      <c r="P502" s="10"/>
      <c r="Q502" s="10"/>
      <c r="R502" s="10"/>
      <c r="S502" s="10"/>
      <c r="T502" s="10"/>
      <c r="U502" s="10"/>
      <c r="V502" s="10"/>
      <c r="W502" s="67" t="s">
        <v>7885</v>
      </c>
      <c r="X502" s="1" t="s">
        <v>7886</v>
      </c>
      <c r="Y502" s="86" t="s">
        <v>7887</v>
      </c>
      <c r="Z502" s="6" t="s">
        <v>7888</v>
      </c>
      <c r="AA502" s="16"/>
      <c r="AB502" s="16" t="s">
        <v>7889</v>
      </c>
      <c r="AC502" s="75" t="s">
        <v>7890</v>
      </c>
      <c r="AD502" s="76">
        <v>-10.73307</v>
      </c>
      <c r="AE502" s="163" t="s">
        <v>7891</v>
      </c>
      <c r="AF502" s="72"/>
      <c r="AG502" s="10"/>
      <c r="AH502" s="10"/>
      <c r="AI502" s="71"/>
      <c r="AJ502" s="61"/>
      <c r="AK502" s="61"/>
    </row>
    <row r="503" spans="1:37" ht="12">
      <c r="A503" s="16" t="s">
        <v>7892</v>
      </c>
      <c r="B503" s="10"/>
      <c r="C503" s="92"/>
      <c r="D503" s="66">
        <v>41870</v>
      </c>
      <c r="E503" s="67" t="s">
        <v>7893</v>
      </c>
      <c r="F503" s="67" t="s">
        <v>7894</v>
      </c>
      <c r="G503" s="86" t="s">
        <v>7895</v>
      </c>
      <c r="H503" s="72"/>
      <c r="I503" s="67" t="s">
        <v>7896</v>
      </c>
      <c r="J503" s="67" t="s">
        <v>7897</v>
      </c>
      <c r="K503" s="10"/>
      <c r="L503" s="10"/>
      <c r="M503" s="10"/>
      <c r="N503" s="10"/>
      <c r="O503" s="10"/>
      <c r="P503" s="10"/>
      <c r="Q503" s="10"/>
      <c r="R503" s="10"/>
      <c r="S503" s="10"/>
      <c r="T503" s="10"/>
      <c r="U503" s="10"/>
      <c r="V503" s="10"/>
      <c r="W503" s="67" t="s">
        <v>7898</v>
      </c>
      <c r="X503" s="1" t="s">
        <v>7899</v>
      </c>
      <c r="Y503" s="86" t="s">
        <v>7900</v>
      </c>
      <c r="Z503" s="6" t="s">
        <v>7901</v>
      </c>
      <c r="AA503" s="16"/>
      <c r="AB503" s="16" t="s">
        <v>7902</v>
      </c>
      <c r="AC503" s="75" t="s">
        <v>7903</v>
      </c>
      <c r="AD503" s="76">
        <v>-10.728109999999999</v>
      </c>
      <c r="AE503" s="163" t="s">
        <v>7904</v>
      </c>
      <c r="AF503" s="72"/>
      <c r="AG503" s="10"/>
      <c r="AH503" s="10"/>
      <c r="AI503" s="71"/>
      <c r="AJ503" s="164">
        <v>3</v>
      </c>
      <c r="AK503" s="163" t="s">
        <v>7905</v>
      </c>
    </row>
    <row r="504" spans="1:37" ht="12">
      <c r="A504" s="16" t="s">
        <v>7906</v>
      </c>
      <c r="B504" s="10"/>
      <c r="C504" s="10"/>
      <c r="D504" s="10"/>
      <c r="E504" s="41" t="s">
        <v>7907</v>
      </c>
      <c r="F504" s="163" t="s">
        <v>7908</v>
      </c>
      <c r="G504" s="168" t="s">
        <v>7909</v>
      </c>
      <c r="H504" s="10"/>
      <c r="I504" s="163" t="s">
        <v>7910</v>
      </c>
      <c r="J504" s="10"/>
      <c r="K504" s="10"/>
      <c r="L504" s="10"/>
      <c r="M504" s="10"/>
      <c r="N504" s="10"/>
      <c r="O504" s="10"/>
      <c r="P504" s="10"/>
      <c r="Q504" s="10"/>
      <c r="R504" s="10"/>
      <c r="S504" s="10"/>
      <c r="T504" s="10"/>
      <c r="U504" s="10"/>
      <c r="V504" s="10"/>
      <c r="W504" s="166" t="s">
        <v>7911</v>
      </c>
      <c r="X504" s="1" t="s">
        <v>7912</v>
      </c>
      <c r="Y504" s="86" t="s">
        <v>7913</v>
      </c>
      <c r="Z504" s="6" t="s">
        <v>7914</v>
      </c>
      <c r="AA504" s="16"/>
      <c r="AB504" s="16" t="s">
        <v>7915</v>
      </c>
      <c r="AC504" s="68" t="s">
        <v>7916</v>
      </c>
      <c r="AD504" s="85">
        <v>-10.6808596</v>
      </c>
      <c r="AE504" s="163" t="s">
        <v>7917</v>
      </c>
      <c r="AF504" s="10"/>
      <c r="AG504" s="10"/>
      <c r="AH504" s="16" t="s">
        <v>7918</v>
      </c>
      <c r="AI504" s="71"/>
      <c r="AJ504" s="164">
        <v>2</v>
      </c>
      <c r="AK504" s="163" t="s">
        <v>7919</v>
      </c>
    </row>
    <row r="505" spans="1:37" ht="12">
      <c r="A505" s="16" t="s">
        <v>7920</v>
      </c>
      <c r="B505" s="10"/>
      <c r="C505" s="10"/>
      <c r="D505" s="10"/>
      <c r="E505" s="41" t="s">
        <v>7921</v>
      </c>
      <c r="F505" s="163" t="s">
        <v>7922</v>
      </c>
      <c r="G505" s="168" t="s">
        <v>7923</v>
      </c>
      <c r="H505" s="10"/>
      <c r="I505" s="163" t="s">
        <v>7924</v>
      </c>
      <c r="J505" s="10"/>
      <c r="K505" s="10"/>
      <c r="L505" s="10"/>
      <c r="M505" s="10"/>
      <c r="N505" s="10"/>
      <c r="O505" s="10"/>
      <c r="P505" s="10"/>
      <c r="Q505" s="10"/>
      <c r="R505" s="10"/>
      <c r="S505" s="10"/>
      <c r="T505" s="10"/>
      <c r="U505" s="10"/>
      <c r="V505" s="10"/>
      <c r="W505" s="166" t="s">
        <v>7925</v>
      </c>
      <c r="X505" s="1" t="s">
        <v>7926</v>
      </c>
      <c r="Y505" s="86" t="s">
        <v>7927</v>
      </c>
      <c r="Z505" s="6" t="s">
        <v>7928</v>
      </c>
      <c r="AA505" s="16"/>
      <c r="AB505" s="16" t="s">
        <v>7929</v>
      </c>
      <c r="AC505" s="68" t="s">
        <v>7930</v>
      </c>
      <c r="AD505" s="85">
        <v>-10.721755</v>
      </c>
      <c r="AE505" s="163" t="s">
        <v>7931</v>
      </c>
      <c r="AF505" s="10"/>
      <c r="AG505" s="10"/>
      <c r="AH505" s="16" t="s">
        <v>7932</v>
      </c>
      <c r="AI505" s="71"/>
      <c r="AJ505" s="164">
        <v>3</v>
      </c>
      <c r="AK505" s="163" t="s">
        <v>7933</v>
      </c>
    </row>
    <row r="506" spans="1:37" ht="12">
      <c r="A506" s="16" t="s">
        <v>7934</v>
      </c>
      <c r="B506" s="10"/>
      <c r="C506" s="92"/>
      <c r="D506" s="66">
        <v>41870</v>
      </c>
      <c r="E506" s="67" t="s">
        <v>7935</v>
      </c>
      <c r="F506" s="163" t="s">
        <v>7936</v>
      </c>
      <c r="G506" s="86" t="s">
        <v>7937</v>
      </c>
      <c r="H506" s="72"/>
      <c r="I506" s="67" t="s">
        <v>7938</v>
      </c>
      <c r="J506" s="67" t="s">
        <v>7939</v>
      </c>
      <c r="K506" s="10"/>
      <c r="L506" s="10"/>
      <c r="M506" s="10"/>
      <c r="N506" s="10"/>
      <c r="O506" s="10"/>
      <c r="P506" s="10"/>
      <c r="Q506" s="10"/>
      <c r="R506" s="10"/>
      <c r="S506" s="10"/>
      <c r="T506" s="10"/>
      <c r="U506" s="10"/>
      <c r="V506" s="10"/>
      <c r="W506" s="67" t="s">
        <v>7940</v>
      </c>
      <c r="X506" s="1" t="s">
        <v>7941</v>
      </c>
      <c r="Y506" s="86" t="s">
        <v>7942</v>
      </c>
      <c r="Z506" s="6" t="s">
        <v>7943</v>
      </c>
      <c r="AA506" s="16"/>
      <c r="AB506" s="16" t="s">
        <v>7944</v>
      </c>
      <c r="AC506" s="75" t="s">
        <v>7945</v>
      </c>
      <c r="AD506" s="76">
        <v>-10.807639999999999</v>
      </c>
      <c r="AE506" s="163" t="s">
        <v>7946</v>
      </c>
      <c r="AF506" s="72"/>
      <c r="AG506" s="10"/>
      <c r="AH506" s="10"/>
      <c r="AI506" s="71"/>
      <c r="AJ506" s="164">
        <v>1</v>
      </c>
      <c r="AK506" s="163" t="s">
        <v>7947</v>
      </c>
    </row>
    <row r="507" spans="1:37" ht="12">
      <c r="A507" s="16" t="s">
        <v>7948</v>
      </c>
      <c r="B507" s="10"/>
      <c r="C507" s="92"/>
      <c r="D507" s="66">
        <v>41870</v>
      </c>
      <c r="E507" s="67" t="s">
        <v>7949</v>
      </c>
      <c r="F507" s="163" t="s">
        <v>7950</v>
      </c>
      <c r="G507" s="86" t="s">
        <v>7951</v>
      </c>
      <c r="H507" s="72"/>
      <c r="I507" s="67" t="s">
        <v>7952</v>
      </c>
      <c r="J507" s="67" t="s">
        <v>7953</v>
      </c>
      <c r="K507" s="10"/>
      <c r="L507" s="10"/>
      <c r="M507" s="10"/>
      <c r="N507" s="10"/>
      <c r="O507" s="10"/>
      <c r="P507" s="10"/>
      <c r="Q507" s="10"/>
      <c r="R507" s="10"/>
      <c r="S507" s="10"/>
      <c r="T507" s="10"/>
      <c r="U507" s="10"/>
      <c r="V507" s="10"/>
      <c r="W507" s="67" t="s">
        <v>7954</v>
      </c>
      <c r="X507" s="1" t="s">
        <v>7955</v>
      </c>
      <c r="Y507" s="86" t="s">
        <v>7956</v>
      </c>
      <c r="Z507" s="6" t="s">
        <v>7957</v>
      </c>
      <c r="AA507" s="74"/>
      <c r="AB507" s="74" t="s">
        <v>7958</v>
      </c>
      <c r="AC507" s="75" t="s">
        <v>7959</v>
      </c>
      <c r="AD507" s="76">
        <v>-10.76474</v>
      </c>
      <c r="AE507" s="163" t="s">
        <v>7960</v>
      </c>
      <c r="AF507" s="72"/>
      <c r="AG507" s="10"/>
      <c r="AH507" s="10"/>
      <c r="AI507" s="71"/>
      <c r="AJ507" s="164">
        <v>1</v>
      </c>
      <c r="AK507" s="163" t="s">
        <v>7961</v>
      </c>
    </row>
    <row r="508" spans="1:37" ht="12">
      <c r="A508" s="16" t="s">
        <v>7962</v>
      </c>
      <c r="B508" s="10"/>
      <c r="C508" s="19"/>
      <c r="D508" s="71"/>
      <c r="E508" s="41" t="s">
        <v>7963</v>
      </c>
      <c r="F508" s="19" t="s">
        <v>7964</v>
      </c>
      <c r="G508" s="32"/>
      <c r="H508" s="10"/>
      <c r="I508" s="10"/>
      <c r="J508" s="10"/>
      <c r="K508" s="10"/>
      <c r="L508" s="10"/>
      <c r="M508" s="10"/>
      <c r="N508" s="10"/>
      <c r="O508" s="10"/>
      <c r="P508" s="10"/>
      <c r="Q508" s="10"/>
      <c r="R508" s="10"/>
      <c r="S508" s="10"/>
      <c r="T508" s="10"/>
      <c r="U508" s="10"/>
      <c r="V508" s="10"/>
      <c r="W508" s="16" t="s">
        <v>7965</v>
      </c>
      <c r="X508" s="1" t="s">
        <v>7966</v>
      </c>
      <c r="Y508" s="86" t="s">
        <v>7967</v>
      </c>
      <c r="Z508" s="6" t="s">
        <v>7968</v>
      </c>
      <c r="AA508" s="19"/>
      <c r="AB508" s="19" t="s">
        <v>7969</v>
      </c>
      <c r="AC508" s="161" t="s">
        <v>7970</v>
      </c>
      <c r="AD508" s="85">
        <v>-10.726200800000001</v>
      </c>
      <c r="AE508" s="19" t="s">
        <v>7971</v>
      </c>
      <c r="AF508" s="71"/>
      <c r="AG508" s="10"/>
      <c r="AH508" s="15" t="s">
        <v>7972</v>
      </c>
      <c r="AI508" s="71"/>
      <c r="AJ508" s="10"/>
      <c r="AK508" s="19"/>
    </row>
    <row r="509" spans="1:37" ht="12">
      <c r="A509" s="16" t="s">
        <v>7973</v>
      </c>
      <c r="B509" s="10"/>
      <c r="C509" s="19"/>
      <c r="D509" s="71"/>
      <c r="E509" s="41" t="s">
        <v>7974</v>
      </c>
      <c r="F509" s="19" t="s">
        <v>7975</v>
      </c>
      <c r="G509" s="32"/>
      <c r="H509" s="10"/>
      <c r="I509" s="10"/>
      <c r="J509" s="10"/>
      <c r="K509" s="10"/>
      <c r="L509" s="10"/>
      <c r="M509" s="10"/>
      <c r="N509" s="10"/>
      <c r="O509" s="10"/>
      <c r="P509" s="10"/>
      <c r="Q509" s="10"/>
      <c r="R509" s="10"/>
      <c r="S509" s="10"/>
      <c r="T509" s="10"/>
      <c r="U509" s="10"/>
      <c r="V509" s="10"/>
      <c r="W509" s="16" t="s">
        <v>7976</v>
      </c>
      <c r="X509" s="1" t="s">
        <v>7977</v>
      </c>
      <c r="Y509" s="86" t="s">
        <v>7978</v>
      </c>
      <c r="Z509" s="6" t="s">
        <v>7979</v>
      </c>
      <c r="AA509" s="19"/>
      <c r="AB509" s="19" t="s">
        <v>7980</v>
      </c>
      <c r="AC509" s="161" t="s">
        <v>7981</v>
      </c>
      <c r="AD509" s="85">
        <v>-10.7213098</v>
      </c>
      <c r="AE509" s="19" t="s">
        <v>7982</v>
      </c>
      <c r="AF509" s="71"/>
      <c r="AG509" s="10"/>
      <c r="AH509" s="15" t="s">
        <v>7983</v>
      </c>
      <c r="AI509" s="71"/>
      <c r="AJ509" s="164">
        <v>3</v>
      </c>
      <c r="AK509" s="163" t="s">
        <v>7984</v>
      </c>
    </row>
    <row r="510" spans="1:37" ht="12">
      <c r="A510" s="16" t="s">
        <v>7985</v>
      </c>
      <c r="B510" s="10"/>
      <c r="C510" s="10"/>
      <c r="D510" s="10"/>
      <c r="E510" s="41" t="s">
        <v>7986</v>
      </c>
      <c r="F510" s="163" t="s">
        <v>7987</v>
      </c>
      <c r="G510" s="168" t="s">
        <v>7988</v>
      </c>
      <c r="H510" s="10"/>
      <c r="I510" s="163" t="s">
        <v>7989</v>
      </c>
      <c r="J510" s="10"/>
      <c r="K510" s="10"/>
      <c r="L510" s="10"/>
      <c r="M510" s="10"/>
      <c r="N510" s="10"/>
      <c r="O510" s="10"/>
      <c r="P510" s="10"/>
      <c r="Q510" s="10"/>
      <c r="R510" s="10"/>
      <c r="S510" s="10"/>
      <c r="T510" s="10"/>
      <c r="U510" s="10"/>
      <c r="V510" s="10"/>
      <c r="W510" s="166" t="s">
        <v>7990</v>
      </c>
      <c r="X510" s="1" t="s">
        <v>7991</v>
      </c>
      <c r="Y510" s="86" t="s">
        <v>7992</v>
      </c>
      <c r="Z510" s="6" t="s">
        <v>7993</v>
      </c>
      <c r="AA510" s="16"/>
      <c r="AB510" s="16" t="s">
        <v>7994</v>
      </c>
      <c r="AC510" s="68" t="s">
        <v>7995</v>
      </c>
      <c r="AD510" s="85">
        <v>-10.7338196</v>
      </c>
      <c r="AE510" s="163" t="s">
        <v>7996</v>
      </c>
      <c r="AF510" s="10"/>
      <c r="AG510" s="10"/>
      <c r="AH510" s="16" t="s">
        <v>7997</v>
      </c>
      <c r="AI510" s="71"/>
      <c r="AJ510" s="164">
        <v>4</v>
      </c>
      <c r="AK510" s="163" t="s">
        <v>7998</v>
      </c>
    </row>
    <row r="511" spans="1:37" ht="12">
      <c r="A511" s="16" t="s">
        <v>7999</v>
      </c>
      <c r="B511" s="10"/>
      <c r="C511" s="92"/>
      <c r="D511" s="66">
        <v>41870</v>
      </c>
      <c r="E511" s="67" t="s">
        <v>8000</v>
      </c>
      <c r="F511" s="36" t="s">
        <v>8001</v>
      </c>
      <c r="G511" s="86" t="s">
        <v>8002</v>
      </c>
      <c r="H511" s="72"/>
      <c r="I511" s="67" t="s">
        <v>8003</v>
      </c>
      <c r="J511" s="67" t="s">
        <v>8004</v>
      </c>
      <c r="K511" s="10"/>
      <c r="L511" s="10"/>
      <c r="M511" s="10"/>
      <c r="N511" s="10"/>
      <c r="O511" s="10"/>
      <c r="P511" s="10"/>
      <c r="Q511" s="10"/>
      <c r="R511" s="10"/>
      <c r="S511" s="10"/>
      <c r="T511" s="10"/>
      <c r="U511" s="10"/>
      <c r="V511" s="10"/>
      <c r="W511" s="67" t="s">
        <v>8005</v>
      </c>
      <c r="X511" s="1" t="s">
        <v>8006</v>
      </c>
      <c r="Y511" s="86" t="s">
        <v>8007</v>
      </c>
      <c r="Z511" s="6" t="s">
        <v>8008</v>
      </c>
      <c r="AA511" s="16"/>
      <c r="AB511" s="16" t="s">
        <v>8009</v>
      </c>
      <c r="AC511" s="75" t="s">
        <v>8010</v>
      </c>
      <c r="AD511" s="76">
        <v>-10.80091</v>
      </c>
      <c r="AE511" s="163" t="s">
        <v>8011</v>
      </c>
      <c r="AF511" s="72"/>
      <c r="AG511" s="10"/>
      <c r="AH511" s="10"/>
      <c r="AI511" s="71"/>
      <c r="AJ511" s="61"/>
      <c r="AK511" s="61"/>
    </row>
    <row r="512" spans="1:37" ht="12">
      <c r="A512" s="16" t="s">
        <v>8012</v>
      </c>
      <c r="B512" s="10"/>
      <c r="C512" s="10"/>
      <c r="D512" s="10"/>
      <c r="E512" s="41" t="s">
        <v>8013</v>
      </c>
      <c r="F512" s="163" t="s">
        <v>8014</v>
      </c>
      <c r="G512" s="168" t="s">
        <v>8015</v>
      </c>
      <c r="H512" s="10"/>
      <c r="I512" s="163" t="s">
        <v>8016</v>
      </c>
      <c r="J512" s="10"/>
      <c r="K512" s="10"/>
      <c r="L512" s="10"/>
      <c r="M512" s="10"/>
      <c r="N512" s="10"/>
      <c r="O512" s="10"/>
      <c r="P512" s="10"/>
      <c r="Q512" s="10"/>
      <c r="R512" s="10"/>
      <c r="S512" s="10"/>
      <c r="T512" s="10"/>
      <c r="U512" s="10"/>
      <c r="V512" s="10"/>
      <c r="W512" s="166" t="s">
        <v>8017</v>
      </c>
      <c r="X512" s="1" t="s">
        <v>8018</v>
      </c>
      <c r="Y512" s="86" t="s">
        <v>8019</v>
      </c>
      <c r="Z512" s="6" t="s">
        <v>8020</v>
      </c>
      <c r="AA512" s="16"/>
      <c r="AB512" s="16" t="s">
        <v>8021</v>
      </c>
      <c r="AC512" s="68" t="s">
        <v>8022</v>
      </c>
      <c r="AD512" s="85">
        <v>-10.689021</v>
      </c>
      <c r="AE512" s="169" t="s">
        <v>8023</v>
      </c>
      <c r="AF512" s="10"/>
      <c r="AG512" s="10"/>
      <c r="AH512" s="16" t="s">
        <v>8024</v>
      </c>
      <c r="AI512" s="71"/>
      <c r="AJ512" s="164">
        <v>2</v>
      </c>
      <c r="AK512" s="163" t="s">
        <v>8025</v>
      </c>
    </row>
    <row r="513" spans="1:37" ht="12">
      <c r="A513" s="16" t="s">
        <v>8026</v>
      </c>
      <c r="B513" s="10"/>
      <c r="C513" s="10"/>
      <c r="D513" s="66">
        <v>41870</v>
      </c>
      <c r="E513" s="41" t="s">
        <v>8027</v>
      </c>
      <c r="F513" s="163" t="s">
        <v>8028</v>
      </c>
      <c r="G513" s="168" t="s">
        <v>8029</v>
      </c>
      <c r="H513" s="72"/>
      <c r="I513" s="36" t="s">
        <v>8030</v>
      </c>
      <c r="J513" s="10"/>
      <c r="K513" s="10"/>
      <c r="L513" s="10"/>
      <c r="M513" s="10"/>
      <c r="N513" s="10"/>
      <c r="O513" s="10"/>
      <c r="P513" s="10"/>
      <c r="Q513" s="10"/>
      <c r="R513" s="10"/>
      <c r="S513" s="10"/>
      <c r="T513" s="10"/>
      <c r="U513" s="10"/>
      <c r="V513" s="10"/>
      <c r="W513" s="166" t="s">
        <v>8031</v>
      </c>
      <c r="X513" s="1" t="s">
        <v>8032</v>
      </c>
      <c r="Y513" s="86" t="s">
        <v>8033</v>
      </c>
      <c r="Z513" s="6" t="s">
        <v>8034</v>
      </c>
      <c r="AA513" s="16"/>
      <c r="AB513" s="16" t="s">
        <v>8035</v>
      </c>
      <c r="AC513" s="68" t="s">
        <v>8036</v>
      </c>
      <c r="AD513" s="85">
        <v>-10.8073698</v>
      </c>
      <c r="AE513" s="163" t="s">
        <v>8037</v>
      </c>
      <c r="AF513" s="10"/>
      <c r="AG513" s="10"/>
      <c r="AH513" s="16" t="s">
        <v>8038</v>
      </c>
      <c r="AI513" s="71"/>
      <c r="AJ513" s="164">
        <v>1</v>
      </c>
      <c r="AK513" s="163" t="s">
        <v>8039</v>
      </c>
    </row>
    <row r="514" spans="1:37" ht="12">
      <c r="A514" s="16" t="s">
        <v>8040</v>
      </c>
      <c r="B514" s="10"/>
      <c r="C514" s="92"/>
      <c r="D514" s="66">
        <v>41870</v>
      </c>
      <c r="E514" s="67" t="s">
        <v>8041</v>
      </c>
      <c r="F514" s="67" t="s">
        <v>8042</v>
      </c>
      <c r="G514" s="86" t="s">
        <v>8043</v>
      </c>
      <c r="H514" s="72"/>
      <c r="I514" s="67" t="s">
        <v>8044</v>
      </c>
      <c r="J514" s="67" t="s">
        <v>8045</v>
      </c>
      <c r="K514" s="10"/>
      <c r="L514" s="10"/>
      <c r="M514" s="10"/>
      <c r="N514" s="10"/>
      <c r="O514" s="10"/>
      <c r="P514" s="10"/>
      <c r="Q514" s="10"/>
      <c r="R514" s="10"/>
      <c r="S514" s="10"/>
      <c r="T514" s="10"/>
      <c r="U514" s="10"/>
      <c r="V514" s="10"/>
      <c r="W514" s="67" t="s">
        <v>8046</v>
      </c>
      <c r="X514" s="1" t="s">
        <v>8047</v>
      </c>
      <c r="Y514" s="86" t="s">
        <v>8048</v>
      </c>
      <c r="Z514" s="6" t="s">
        <v>8049</v>
      </c>
      <c r="AA514" s="16"/>
      <c r="AB514" s="16" t="s">
        <v>8050</v>
      </c>
      <c r="AC514" s="75" t="s">
        <v>8051</v>
      </c>
      <c r="AD514" s="76">
        <v>-10.735300000000001</v>
      </c>
      <c r="AE514" s="163" t="s">
        <v>8052</v>
      </c>
      <c r="AF514" s="72"/>
      <c r="AG514" s="10"/>
      <c r="AH514" s="10"/>
      <c r="AI514" s="71"/>
      <c r="AJ514" s="164">
        <v>3</v>
      </c>
      <c r="AK514" s="163" t="s">
        <v>8053</v>
      </c>
    </row>
    <row r="515" spans="1:37" ht="12">
      <c r="A515" s="16" t="s">
        <v>8054</v>
      </c>
      <c r="B515" s="10"/>
      <c r="C515" s="10"/>
      <c r="D515" s="10"/>
      <c r="E515" s="41" t="s">
        <v>8055</v>
      </c>
      <c r="F515" s="163" t="s">
        <v>8056</v>
      </c>
      <c r="G515" s="168" t="s">
        <v>8057</v>
      </c>
      <c r="H515" s="10"/>
      <c r="I515" s="163" t="s">
        <v>8058</v>
      </c>
      <c r="J515" s="10"/>
      <c r="K515" s="10"/>
      <c r="L515" s="10"/>
      <c r="M515" s="10"/>
      <c r="N515" s="10"/>
      <c r="O515" s="10"/>
      <c r="P515" s="10"/>
      <c r="Q515" s="10"/>
      <c r="R515" s="10"/>
      <c r="S515" s="10"/>
      <c r="T515" s="10"/>
      <c r="U515" s="10"/>
      <c r="V515" s="10"/>
      <c r="W515" s="166" t="s">
        <v>8059</v>
      </c>
      <c r="X515" s="1" t="s">
        <v>8060</v>
      </c>
      <c r="Y515" s="86" t="s">
        <v>8061</v>
      </c>
      <c r="Z515" s="6" t="s">
        <v>8062</v>
      </c>
      <c r="AA515" s="16"/>
      <c r="AB515" s="16" t="s">
        <v>8063</v>
      </c>
      <c r="AC515" s="68" t="s">
        <v>8064</v>
      </c>
      <c r="AD515" s="85">
        <v>-10.6820609</v>
      </c>
      <c r="AE515" s="163" t="s">
        <v>8065</v>
      </c>
      <c r="AF515" s="10"/>
      <c r="AG515" s="10"/>
      <c r="AH515" s="16" t="s">
        <v>8066</v>
      </c>
      <c r="AI515" s="71"/>
      <c r="AJ515" s="164">
        <v>2</v>
      </c>
      <c r="AK515" s="163" t="s">
        <v>8067</v>
      </c>
    </row>
    <row r="516" spans="1:37" ht="12">
      <c r="A516" s="16" t="s">
        <v>8068</v>
      </c>
      <c r="B516" s="10"/>
      <c r="C516" s="10"/>
      <c r="D516" s="10"/>
      <c r="E516" s="41" t="s">
        <v>8069</v>
      </c>
      <c r="F516" s="163" t="s">
        <v>8070</v>
      </c>
      <c r="G516" s="168" t="s">
        <v>8071</v>
      </c>
      <c r="H516" s="10"/>
      <c r="I516" s="163" t="s">
        <v>8072</v>
      </c>
      <c r="J516" s="10"/>
      <c r="K516" s="10"/>
      <c r="L516" s="10"/>
      <c r="M516" s="10"/>
      <c r="N516" s="10"/>
      <c r="O516" s="10"/>
      <c r="P516" s="10"/>
      <c r="Q516" s="10"/>
      <c r="R516" s="10"/>
      <c r="S516" s="10"/>
      <c r="T516" s="10"/>
      <c r="U516" s="10"/>
      <c r="V516" s="10"/>
      <c r="W516" s="166" t="s">
        <v>8073</v>
      </c>
      <c r="X516" s="1" t="s">
        <v>8074</v>
      </c>
      <c r="Y516" s="86" t="s">
        <v>8075</v>
      </c>
      <c r="Z516" s="6" t="s">
        <v>8076</v>
      </c>
      <c r="AA516" s="16"/>
      <c r="AB516" s="16" t="s">
        <v>8077</v>
      </c>
      <c r="AC516" s="68" t="s">
        <v>8078</v>
      </c>
      <c r="AD516" s="85">
        <v>-10.806305999999999</v>
      </c>
      <c r="AE516" s="163" t="s">
        <v>8079</v>
      </c>
      <c r="AF516" s="10"/>
      <c r="AG516" s="10"/>
      <c r="AH516" s="16" t="s">
        <v>8080</v>
      </c>
      <c r="AI516" s="71"/>
      <c r="AJ516" s="164">
        <v>1</v>
      </c>
      <c r="AK516" s="163" t="s">
        <v>8081</v>
      </c>
    </row>
    <row r="517" spans="1:37" ht="12">
      <c r="A517" s="16" t="s">
        <v>8082</v>
      </c>
      <c r="B517" s="10"/>
      <c r="C517" s="10"/>
      <c r="D517" s="10"/>
      <c r="E517" s="41" t="s">
        <v>8083</v>
      </c>
      <c r="F517" s="163" t="s">
        <v>8084</v>
      </c>
      <c r="G517" s="168" t="s">
        <v>8085</v>
      </c>
      <c r="H517" s="10"/>
      <c r="I517" s="163" t="s">
        <v>8086</v>
      </c>
      <c r="J517" s="10"/>
      <c r="K517" s="10"/>
      <c r="L517" s="10"/>
      <c r="M517" s="10"/>
      <c r="N517" s="10"/>
      <c r="O517" s="10"/>
      <c r="P517" s="10"/>
      <c r="Q517" s="10"/>
      <c r="R517" s="10"/>
      <c r="S517" s="10"/>
      <c r="T517" s="10"/>
      <c r="U517" s="10"/>
      <c r="V517" s="10"/>
      <c r="W517" s="166" t="s">
        <v>8087</v>
      </c>
      <c r="X517" s="1" t="s">
        <v>8088</v>
      </c>
      <c r="Y517" s="86" t="s">
        <v>8089</v>
      </c>
      <c r="Z517" s="6" t="s">
        <v>8090</v>
      </c>
      <c r="AA517" s="16"/>
      <c r="AB517" s="16" t="s">
        <v>8091</v>
      </c>
      <c r="AC517" s="68" t="s">
        <v>8092</v>
      </c>
      <c r="AD517" s="85">
        <v>-10.80692</v>
      </c>
      <c r="AE517" s="163" t="s">
        <v>8093</v>
      </c>
      <c r="AF517" s="10"/>
      <c r="AG517" s="10"/>
      <c r="AH517" s="16" t="s">
        <v>8094</v>
      </c>
      <c r="AI517" s="71"/>
      <c r="AJ517" s="164">
        <v>1</v>
      </c>
      <c r="AK517" s="163" t="s">
        <v>8095</v>
      </c>
    </row>
    <row r="518" spans="1:37" ht="12">
      <c r="A518" s="16" t="s">
        <v>8096</v>
      </c>
      <c r="B518" s="10"/>
      <c r="C518" s="16" t="s">
        <v>8097</v>
      </c>
      <c r="D518" s="10"/>
      <c r="E518" s="41" t="s">
        <v>8098</v>
      </c>
      <c r="F518" s="163" t="s">
        <v>8099</v>
      </c>
      <c r="G518" s="168" t="s">
        <v>8100</v>
      </c>
      <c r="H518" s="10"/>
      <c r="I518" s="163" t="s">
        <v>8101</v>
      </c>
      <c r="J518" s="10"/>
      <c r="K518" s="10"/>
      <c r="L518" s="10"/>
      <c r="M518" s="10"/>
      <c r="N518" s="10"/>
      <c r="O518" s="10"/>
      <c r="P518" s="10"/>
      <c r="Q518" s="10"/>
      <c r="R518" s="10"/>
      <c r="S518" s="10"/>
      <c r="T518" s="10"/>
      <c r="U518" s="10"/>
      <c r="V518" s="10"/>
      <c r="W518" s="166" t="s">
        <v>8102</v>
      </c>
      <c r="X518" s="1" t="s">
        <v>8103</v>
      </c>
      <c r="Y518" s="1" t="s">
        <v>8104</v>
      </c>
      <c r="Z518" s="1" t="s">
        <v>8105</v>
      </c>
      <c r="AA518" s="16"/>
      <c r="AB518" s="16" t="s">
        <v>8106</v>
      </c>
      <c r="AC518" s="68" t="s">
        <v>8107</v>
      </c>
      <c r="AD518" s="69">
        <v>-10.700403</v>
      </c>
      <c r="AE518" s="61"/>
      <c r="AF518" s="10"/>
      <c r="AG518" s="10"/>
      <c r="AH518" s="16" t="s">
        <v>8108</v>
      </c>
      <c r="AI518" s="71"/>
      <c r="AJ518" s="61"/>
      <c r="AK518" s="61"/>
    </row>
    <row r="519" spans="1:37" ht="12">
      <c r="A519" s="16" t="s">
        <v>8109</v>
      </c>
      <c r="B519" s="10"/>
      <c r="C519" s="16" t="s">
        <v>8110</v>
      </c>
      <c r="D519" s="10"/>
      <c r="E519" s="41" t="s">
        <v>8111</v>
      </c>
      <c r="F519" s="163" t="s">
        <v>8112</v>
      </c>
      <c r="G519" s="168" t="s">
        <v>8113</v>
      </c>
      <c r="H519" s="10"/>
      <c r="I519" s="163" t="s">
        <v>8114</v>
      </c>
      <c r="J519" s="10"/>
      <c r="K519" s="10"/>
      <c r="L519" s="10"/>
      <c r="M519" s="10"/>
      <c r="N519" s="10"/>
      <c r="O519" s="10"/>
      <c r="P519" s="10"/>
      <c r="Q519" s="10"/>
      <c r="R519" s="10"/>
      <c r="S519" s="10"/>
      <c r="T519" s="10"/>
      <c r="U519" s="10"/>
      <c r="V519" s="10"/>
      <c r="W519" s="166" t="s">
        <v>8115</v>
      </c>
      <c r="X519" s="1" t="s">
        <v>8116</v>
      </c>
      <c r="Y519" s="1" t="s">
        <v>8117</v>
      </c>
      <c r="Z519" s="1" t="s">
        <v>8118</v>
      </c>
      <c r="AA519" s="16"/>
      <c r="AB519" s="16" t="s">
        <v>8119</v>
      </c>
      <c r="AC519" s="68" t="s">
        <v>8120</v>
      </c>
      <c r="AD519" s="69">
        <v>-10.838945000000001</v>
      </c>
      <c r="AE519" s="163" t="s">
        <v>8121</v>
      </c>
      <c r="AF519" s="10"/>
      <c r="AG519" s="10"/>
      <c r="AH519" s="16" t="s">
        <v>8122</v>
      </c>
      <c r="AI519" s="71"/>
      <c r="AJ519" s="164">
        <v>1</v>
      </c>
      <c r="AK519" s="163" t="s">
        <v>8123</v>
      </c>
    </row>
    <row r="520" spans="1:37" ht="12">
      <c r="A520" s="16" t="s">
        <v>8124</v>
      </c>
      <c r="B520" s="10"/>
      <c r="C520" s="16" t="s">
        <v>8125</v>
      </c>
      <c r="D520" s="10"/>
      <c r="E520" s="41" t="s">
        <v>8126</v>
      </c>
      <c r="F520" s="163" t="s">
        <v>8127</v>
      </c>
      <c r="G520" s="168" t="s">
        <v>8128</v>
      </c>
      <c r="H520" s="10"/>
      <c r="I520" s="163" t="s">
        <v>8129</v>
      </c>
      <c r="J520" s="10"/>
      <c r="K520" s="10"/>
      <c r="L520" s="10"/>
      <c r="M520" s="10"/>
      <c r="N520" s="10"/>
      <c r="O520" s="10"/>
      <c r="P520" s="10"/>
      <c r="Q520" s="10"/>
      <c r="R520" s="10"/>
      <c r="S520" s="10"/>
      <c r="T520" s="10"/>
      <c r="U520" s="10"/>
      <c r="V520" s="10"/>
      <c r="W520" s="166" t="s">
        <v>8130</v>
      </c>
      <c r="X520" s="1" t="s">
        <v>8131</v>
      </c>
      <c r="Y520" s="1" t="s">
        <v>8132</v>
      </c>
      <c r="Z520" s="1" t="s">
        <v>8133</v>
      </c>
      <c r="AA520" s="16"/>
      <c r="AB520" s="16" t="s">
        <v>8134</v>
      </c>
      <c r="AC520" s="68" t="s">
        <v>8135</v>
      </c>
      <c r="AD520" s="69">
        <v>-10.692126999999999</v>
      </c>
      <c r="AE520" s="163" t="s">
        <v>8136</v>
      </c>
      <c r="AF520" s="10"/>
      <c r="AG520" s="10"/>
      <c r="AH520" s="16" t="s">
        <v>8137</v>
      </c>
      <c r="AI520" s="71"/>
      <c r="AJ520" s="164">
        <v>3</v>
      </c>
      <c r="AK520" s="163" t="s">
        <v>8138</v>
      </c>
    </row>
    <row r="521" spans="1:37" ht="12">
      <c r="A521" s="16" t="s">
        <v>8139</v>
      </c>
      <c r="B521" s="16"/>
      <c r="C521" s="10"/>
      <c r="D521" s="10"/>
      <c r="E521" s="41" t="s">
        <v>8140</v>
      </c>
      <c r="F521" s="163" t="s">
        <v>8141</v>
      </c>
      <c r="G521" s="168" t="s">
        <v>8142</v>
      </c>
      <c r="H521" s="10"/>
      <c r="I521" s="163" t="s">
        <v>8143</v>
      </c>
      <c r="J521" s="10"/>
      <c r="K521" s="10"/>
      <c r="L521" s="10"/>
      <c r="M521" s="10"/>
      <c r="N521" s="10"/>
      <c r="O521" s="10"/>
      <c r="P521" s="10"/>
      <c r="Q521" s="10"/>
      <c r="R521" s="10"/>
      <c r="S521" s="10"/>
      <c r="T521" s="10"/>
      <c r="U521" s="10"/>
      <c r="V521" s="10"/>
      <c r="W521" s="166" t="s">
        <v>8144</v>
      </c>
      <c r="X521" s="1" t="s">
        <v>8145</v>
      </c>
      <c r="Y521" s="1" t="s">
        <v>8146</v>
      </c>
      <c r="Z521" s="1" t="s">
        <v>8147</v>
      </c>
      <c r="AA521" s="16"/>
      <c r="AB521" s="16" t="s">
        <v>8148</v>
      </c>
      <c r="AC521" s="68" t="s">
        <v>8149</v>
      </c>
      <c r="AD521" s="69">
        <v>-10.80353</v>
      </c>
      <c r="AE521" s="163" t="s">
        <v>8150</v>
      </c>
      <c r="AF521" s="10"/>
      <c r="AG521" s="10"/>
      <c r="AH521" s="16" t="s">
        <v>8151</v>
      </c>
      <c r="AI521" s="71"/>
      <c r="AJ521" s="164">
        <v>2</v>
      </c>
      <c r="AK521" s="163" t="s">
        <v>8152</v>
      </c>
    </row>
    <row r="522" spans="1:37" ht="12">
      <c r="A522" s="16" t="s">
        <v>8153</v>
      </c>
      <c r="B522" s="10"/>
      <c r="C522" s="74" t="s">
        <v>8154</v>
      </c>
      <c r="D522" s="66">
        <v>41870</v>
      </c>
      <c r="E522" s="67" t="s">
        <v>8155</v>
      </c>
      <c r="F522" s="67" t="s">
        <v>8156</v>
      </c>
      <c r="G522" s="86" t="s">
        <v>8157</v>
      </c>
      <c r="H522" s="72"/>
      <c r="I522" s="67" t="s">
        <v>8158</v>
      </c>
      <c r="J522" s="67" t="s">
        <v>8159</v>
      </c>
      <c r="K522" s="10"/>
      <c r="L522" s="10"/>
      <c r="M522" s="10"/>
      <c r="N522" s="10"/>
      <c r="O522" s="10"/>
      <c r="P522" s="10"/>
      <c r="Q522" s="10"/>
      <c r="R522" s="10"/>
      <c r="S522" s="10"/>
      <c r="T522" s="10"/>
      <c r="U522" s="10"/>
      <c r="V522" s="10"/>
      <c r="W522" s="67" t="s">
        <v>8160</v>
      </c>
      <c r="X522" s="1" t="s">
        <v>8161</v>
      </c>
      <c r="Y522" s="86" t="s">
        <v>8162</v>
      </c>
      <c r="Z522" s="6" t="s">
        <v>8163</v>
      </c>
      <c r="AA522" s="16"/>
      <c r="AB522" s="16" t="s">
        <v>8164</v>
      </c>
      <c r="AC522" s="75" t="s">
        <v>8165</v>
      </c>
      <c r="AD522" s="76">
        <v>-10.74995</v>
      </c>
      <c r="AE522" s="163" t="s">
        <v>8166</v>
      </c>
      <c r="AF522" s="72"/>
      <c r="AG522" s="10"/>
      <c r="AH522" s="16" t="s">
        <v>8167</v>
      </c>
      <c r="AI522" s="71"/>
      <c r="AJ522" s="164">
        <v>2</v>
      </c>
      <c r="AK522" s="163" t="s">
        <v>8168</v>
      </c>
    </row>
    <row r="523" spans="1:37" ht="12">
      <c r="A523" s="16" t="s">
        <v>8169</v>
      </c>
      <c r="B523" s="10"/>
      <c r="C523" s="92"/>
      <c r="D523" s="66">
        <v>41870</v>
      </c>
      <c r="E523" s="67" t="s">
        <v>8170</v>
      </c>
      <c r="F523" s="163" t="s">
        <v>8171</v>
      </c>
      <c r="G523" s="86" t="s">
        <v>8172</v>
      </c>
      <c r="H523" s="72"/>
      <c r="I523" s="67" t="s">
        <v>8173</v>
      </c>
      <c r="J523" s="67" t="s">
        <v>8174</v>
      </c>
      <c r="K523" s="10"/>
      <c r="L523" s="10"/>
      <c r="M523" s="10"/>
      <c r="N523" s="10"/>
      <c r="O523" s="10"/>
      <c r="P523" s="10"/>
      <c r="Q523" s="10"/>
      <c r="R523" s="10"/>
      <c r="S523" s="10"/>
      <c r="T523" s="10"/>
      <c r="U523" s="10"/>
      <c r="V523" s="10"/>
      <c r="W523" s="67" t="s">
        <v>8175</v>
      </c>
      <c r="X523" s="1" t="s">
        <v>8176</v>
      </c>
      <c r="Y523" s="86" t="s">
        <v>8177</v>
      </c>
      <c r="Z523" s="6" t="s">
        <v>8178</v>
      </c>
      <c r="AA523" s="16"/>
      <c r="AB523" s="16" t="s">
        <v>8179</v>
      </c>
      <c r="AC523" s="75" t="s">
        <v>8180</v>
      </c>
      <c r="AD523" s="76">
        <v>-10.807600000000001</v>
      </c>
      <c r="AE523" s="77"/>
      <c r="AF523" s="72"/>
      <c r="AG523" s="10"/>
      <c r="AH523" s="10"/>
      <c r="AI523" s="71"/>
      <c r="AJ523" s="61"/>
      <c r="AK523" s="61"/>
    </row>
    <row r="524" spans="1:37" ht="12">
      <c r="A524" s="16" t="s">
        <v>8181</v>
      </c>
      <c r="B524" s="10"/>
      <c r="C524" s="92"/>
      <c r="D524" s="66">
        <v>41870</v>
      </c>
      <c r="E524" s="67" t="s">
        <v>8182</v>
      </c>
      <c r="F524" s="163" t="s">
        <v>8183</v>
      </c>
      <c r="G524" s="86" t="s">
        <v>8184</v>
      </c>
      <c r="H524" s="72"/>
      <c r="I524" s="67" t="s">
        <v>8185</v>
      </c>
      <c r="J524" s="67" t="s">
        <v>8186</v>
      </c>
      <c r="K524" s="10"/>
      <c r="L524" s="10"/>
      <c r="M524" s="10"/>
      <c r="N524" s="10"/>
      <c r="O524" s="10"/>
      <c r="P524" s="10"/>
      <c r="Q524" s="10"/>
      <c r="R524" s="10"/>
      <c r="S524" s="10"/>
      <c r="T524" s="10"/>
      <c r="U524" s="10"/>
      <c r="V524" s="10"/>
      <c r="W524" s="67" t="s">
        <v>8187</v>
      </c>
      <c r="X524" s="1" t="s">
        <v>8188</v>
      </c>
      <c r="Y524" s="86" t="s">
        <v>8189</v>
      </c>
      <c r="Z524" s="6" t="s">
        <v>8190</v>
      </c>
      <c r="AA524" s="16"/>
      <c r="AB524" s="16" t="s">
        <v>8191</v>
      </c>
      <c r="AC524" s="75" t="s">
        <v>8192</v>
      </c>
      <c r="AD524" s="76">
        <v>-10.687329999999999</v>
      </c>
      <c r="AE524" s="163" t="s">
        <v>8193</v>
      </c>
      <c r="AF524" s="72"/>
      <c r="AG524" s="10"/>
      <c r="AH524" s="10"/>
      <c r="AI524" s="71"/>
      <c r="AJ524" s="164">
        <v>2</v>
      </c>
      <c r="AK524" s="163" t="s">
        <v>8194</v>
      </c>
    </row>
    <row r="525" spans="1:37" ht="12">
      <c r="A525" s="16" t="s">
        <v>8195</v>
      </c>
      <c r="B525" s="10"/>
      <c r="C525" s="92"/>
      <c r="D525" s="66">
        <v>41870</v>
      </c>
      <c r="E525" s="67" t="s">
        <v>8196</v>
      </c>
      <c r="F525" s="67" t="s">
        <v>8197</v>
      </c>
      <c r="G525" s="86" t="s">
        <v>8198</v>
      </c>
      <c r="H525" s="72"/>
      <c r="I525" s="67" t="s">
        <v>8199</v>
      </c>
      <c r="J525" s="67" t="s">
        <v>8200</v>
      </c>
      <c r="K525" s="10"/>
      <c r="L525" s="10"/>
      <c r="M525" s="10"/>
      <c r="N525" s="10"/>
      <c r="O525" s="10"/>
      <c r="P525" s="10"/>
      <c r="Q525" s="10"/>
      <c r="R525" s="10"/>
      <c r="S525" s="10"/>
      <c r="T525" s="10"/>
      <c r="U525" s="10"/>
      <c r="V525" s="10"/>
      <c r="W525" s="67" t="s">
        <v>8201</v>
      </c>
      <c r="X525" s="1" t="s">
        <v>8202</v>
      </c>
      <c r="Y525" s="86" t="s">
        <v>8203</v>
      </c>
      <c r="Z525" s="6" t="s">
        <v>8204</v>
      </c>
      <c r="AA525" s="74"/>
      <c r="AB525" s="74" t="s">
        <v>8205</v>
      </c>
      <c r="AC525" s="75" t="s">
        <v>8206</v>
      </c>
      <c r="AD525" s="76">
        <v>-10.7088</v>
      </c>
      <c r="AE525" s="77"/>
      <c r="AF525" s="72"/>
      <c r="AG525" s="10"/>
      <c r="AH525" s="10"/>
      <c r="AI525" s="71"/>
      <c r="AJ525" s="61"/>
      <c r="AK525" s="61"/>
    </row>
    <row r="526" spans="1:37" ht="12">
      <c r="A526" s="16" t="s">
        <v>8207</v>
      </c>
      <c r="B526" s="10"/>
      <c r="C526" s="92"/>
      <c r="D526" s="66">
        <v>41870</v>
      </c>
      <c r="E526" s="67" t="s">
        <v>8208</v>
      </c>
      <c r="F526" s="163" t="s">
        <v>8209</v>
      </c>
      <c r="G526" s="86" t="s">
        <v>8210</v>
      </c>
      <c r="H526" s="72"/>
      <c r="I526" s="67" t="s">
        <v>8211</v>
      </c>
      <c r="J526" s="67" t="s">
        <v>8212</v>
      </c>
      <c r="K526" s="10"/>
      <c r="L526" s="10"/>
      <c r="M526" s="10"/>
      <c r="N526" s="10"/>
      <c r="O526" s="10"/>
      <c r="P526" s="10"/>
      <c r="Q526" s="10"/>
      <c r="R526" s="10"/>
      <c r="S526" s="10"/>
      <c r="T526" s="10"/>
      <c r="U526" s="10"/>
      <c r="V526" s="10"/>
      <c r="W526" s="67" t="s">
        <v>8213</v>
      </c>
      <c r="X526" s="1" t="s">
        <v>8214</v>
      </c>
      <c r="Y526" s="86" t="s">
        <v>8215</v>
      </c>
      <c r="Z526" s="6" t="s">
        <v>8216</v>
      </c>
      <c r="AA526" s="16"/>
      <c r="AB526" s="16" t="s">
        <v>8217</v>
      </c>
      <c r="AC526" s="75" t="s">
        <v>8218</v>
      </c>
      <c r="AD526" s="76">
        <v>-10.680260000000001</v>
      </c>
      <c r="AE526" s="77"/>
      <c r="AF526" s="72"/>
      <c r="AG526" s="10"/>
      <c r="AH526" s="10"/>
      <c r="AI526" s="71"/>
      <c r="AJ526" s="61"/>
      <c r="AK526" s="61"/>
    </row>
    <row r="527" spans="1:37" ht="12">
      <c r="A527" s="16" t="s">
        <v>8219</v>
      </c>
      <c r="B527" s="10"/>
      <c r="C527" s="92"/>
      <c r="D527" s="66">
        <v>41870</v>
      </c>
      <c r="E527" s="67" t="s">
        <v>8220</v>
      </c>
      <c r="F527" s="67" t="s">
        <v>8221</v>
      </c>
      <c r="G527" s="86" t="s">
        <v>8222</v>
      </c>
      <c r="H527" s="72"/>
      <c r="I527" s="67" t="s">
        <v>8223</v>
      </c>
      <c r="J527" s="67" t="s">
        <v>8224</v>
      </c>
      <c r="K527" s="10"/>
      <c r="L527" s="10"/>
      <c r="M527" s="10"/>
      <c r="N527" s="10"/>
      <c r="O527" s="10"/>
      <c r="P527" s="10"/>
      <c r="Q527" s="10"/>
      <c r="R527" s="10"/>
      <c r="S527" s="10"/>
      <c r="T527" s="10"/>
      <c r="U527" s="10"/>
      <c r="V527" s="10"/>
      <c r="W527" s="67" t="s">
        <v>8225</v>
      </c>
      <c r="X527" s="1" t="s">
        <v>8226</v>
      </c>
      <c r="Y527" s="86" t="s">
        <v>8227</v>
      </c>
      <c r="Z527" s="6" t="s">
        <v>8228</v>
      </c>
      <c r="AA527" s="67"/>
      <c r="AB527" s="67" t="s">
        <v>8229</v>
      </c>
      <c r="AC527" s="75" t="s">
        <v>8230</v>
      </c>
      <c r="AD527" s="76">
        <v>-10.68782</v>
      </c>
      <c r="AE527" s="163" t="s">
        <v>8231</v>
      </c>
      <c r="AF527" s="72"/>
      <c r="AG527" s="10"/>
      <c r="AH527" s="10"/>
      <c r="AI527" s="71"/>
      <c r="AJ527" s="164">
        <v>2</v>
      </c>
      <c r="AK527" s="163" t="s">
        <v>8232</v>
      </c>
    </row>
    <row r="528" spans="1:37" ht="12">
      <c r="A528" s="16" t="s">
        <v>8233</v>
      </c>
      <c r="B528" s="10"/>
      <c r="C528" s="74" t="s">
        <v>8234</v>
      </c>
      <c r="D528" s="66">
        <v>41870</v>
      </c>
      <c r="E528" s="67" t="s">
        <v>8235</v>
      </c>
      <c r="F528" s="67" t="s">
        <v>8236</v>
      </c>
      <c r="G528" s="86" t="s">
        <v>8237</v>
      </c>
      <c r="H528" s="72"/>
      <c r="I528" s="67" t="s">
        <v>8238</v>
      </c>
      <c r="J528" s="67" t="s">
        <v>8239</v>
      </c>
      <c r="K528" s="10"/>
      <c r="L528" s="10"/>
      <c r="M528" s="10"/>
      <c r="N528" s="10"/>
      <c r="O528" s="10"/>
      <c r="P528" s="10"/>
      <c r="Q528" s="10"/>
      <c r="R528" s="10"/>
      <c r="S528" s="10"/>
      <c r="T528" s="10"/>
      <c r="U528" s="10"/>
      <c r="V528" s="10"/>
      <c r="W528" s="67" t="s">
        <v>8240</v>
      </c>
      <c r="X528" s="1" t="s">
        <v>8241</v>
      </c>
      <c r="Y528" s="86" t="s">
        <v>8242</v>
      </c>
      <c r="Z528" s="6" t="s">
        <v>8243</v>
      </c>
      <c r="AA528" s="74"/>
      <c r="AB528" s="74" t="s">
        <v>8244</v>
      </c>
      <c r="AC528" s="75" t="s">
        <v>8245</v>
      </c>
      <c r="AD528" s="76">
        <v>-10.805160000000001</v>
      </c>
      <c r="AE528" s="129" t="s">
        <v>8246</v>
      </c>
      <c r="AF528" s="72"/>
      <c r="AG528" s="15" t="s">
        <v>8247</v>
      </c>
      <c r="AH528" s="10"/>
      <c r="AI528" s="71"/>
      <c r="AJ528" s="61"/>
      <c r="AK528" s="61"/>
    </row>
    <row r="529" spans="1:44" ht="36">
      <c r="A529" s="93" t="s">
        <v>8248</v>
      </c>
      <c r="B529" s="94" t="s">
        <v>8249</v>
      </c>
      <c r="C529" s="174"/>
      <c r="D529" s="66">
        <v>41883</v>
      </c>
      <c r="E529" s="93" t="s">
        <v>8250</v>
      </c>
      <c r="F529" s="93" t="s">
        <v>8251</v>
      </c>
      <c r="G529" s="97" t="s">
        <v>8252</v>
      </c>
      <c r="H529" s="94" t="s">
        <v>8253</v>
      </c>
      <c r="I529" s="93" t="s">
        <v>8254</v>
      </c>
      <c r="J529" s="67" t="s">
        <v>8255</v>
      </c>
      <c r="K529" s="99"/>
      <c r="L529" s="99"/>
      <c r="M529" s="99"/>
      <c r="N529" s="99"/>
      <c r="O529" s="99"/>
      <c r="P529" s="99"/>
      <c r="Q529" s="99"/>
      <c r="R529" s="99"/>
      <c r="S529" s="99"/>
      <c r="T529" s="99"/>
      <c r="U529" s="100">
        <v>41882</v>
      </c>
      <c r="V529" s="101" t="s">
        <v>8256</v>
      </c>
      <c r="W529" s="93" t="s">
        <v>8257</v>
      </c>
      <c r="X529" s="1" t="s">
        <v>8258</v>
      </c>
      <c r="Y529" s="86" t="s">
        <v>8259</v>
      </c>
      <c r="Z529" s="6" t="s">
        <v>8260</v>
      </c>
      <c r="AA529" s="93"/>
      <c r="AB529" s="93" t="s">
        <v>8261</v>
      </c>
      <c r="AC529" s="108" t="s">
        <v>8262</v>
      </c>
      <c r="AD529" s="109">
        <v>-10.791700000000001</v>
      </c>
      <c r="AE529" s="175" t="s">
        <v>8263</v>
      </c>
      <c r="AF529" s="99"/>
      <c r="AG529" s="93" t="s">
        <v>8264</v>
      </c>
      <c r="AH529" s="99" t="s">
        <v>8265</v>
      </c>
      <c r="AI529" s="102" t="s">
        <v>8266</v>
      </c>
      <c r="AJ529" s="93"/>
      <c r="AK529" s="93"/>
      <c r="AL529" s="49"/>
      <c r="AM529" s="49"/>
      <c r="AN529" s="49"/>
      <c r="AO529" s="49"/>
      <c r="AP529" s="49"/>
      <c r="AQ529" s="49"/>
      <c r="AR529" s="49"/>
    </row>
    <row r="530" spans="1:44" ht="12">
      <c r="A530" s="16" t="s">
        <v>8267</v>
      </c>
      <c r="B530" s="10"/>
      <c r="C530" s="10"/>
      <c r="D530" s="10"/>
      <c r="E530" s="41" t="s">
        <v>8268</v>
      </c>
      <c r="F530" s="163" t="s">
        <v>8269</v>
      </c>
      <c r="G530" s="168" t="s">
        <v>8270</v>
      </c>
      <c r="H530" s="10"/>
      <c r="I530" s="163" t="s">
        <v>8271</v>
      </c>
      <c r="J530" s="10"/>
      <c r="K530" s="10"/>
      <c r="L530" s="10"/>
      <c r="M530" s="10"/>
      <c r="N530" s="10"/>
      <c r="O530" s="10"/>
      <c r="P530" s="10"/>
      <c r="Q530" s="10"/>
      <c r="R530" s="10"/>
      <c r="S530" s="10"/>
      <c r="T530" s="10"/>
      <c r="U530" s="10"/>
      <c r="V530" s="10"/>
      <c r="W530" s="166" t="s">
        <v>8272</v>
      </c>
      <c r="X530" s="1" t="s">
        <v>8273</v>
      </c>
      <c r="Y530" s="86" t="s">
        <v>8274</v>
      </c>
      <c r="Z530" s="6" t="s">
        <v>8275</v>
      </c>
      <c r="AA530" s="16"/>
      <c r="AB530" s="16" t="s">
        <v>8276</v>
      </c>
      <c r="AC530" s="68" t="s">
        <v>8277</v>
      </c>
      <c r="AD530" s="85">
        <v>-10.618779699999999</v>
      </c>
      <c r="AE530" s="163" t="s">
        <v>8278</v>
      </c>
      <c r="AF530" s="10"/>
      <c r="AG530" s="10"/>
      <c r="AH530" s="16" t="s">
        <v>8279</v>
      </c>
      <c r="AI530" s="71"/>
      <c r="AJ530" s="164">
        <v>3</v>
      </c>
      <c r="AK530" s="163" t="s">
        <v>8280</v>
      </c>
    </row>
    <row r="531" spans="1:44" ht="12">
      <c r="A531" s="16" t="s">
        <v>8281</v>
      </c>
      <c r="B531" s="10"/>
      <c r="C531" s="10"/>
      <c r="D531" s="10"/>
      <c r="E531" s="41" t="s">
        <v>8282</v>
      </c>
      <c r="F531" s="163" t="s">
        <v>8283</v>
      </c>
      <c r="G531" s="168" t="s">
        <v>8284</v>
      </c>
      <c r="H531" s="10"/>
      <c r="I531" s="163" t="s">
        <v>8285</v>
      </c>
      <c r="J531" s="10"/>
      <c r="K531" s="10"/>
      <c r="L531" s="10"/>
      <c r="M531" s="10"/>
      <c r="N531" s="10"/>
      <c r="O531" s="10"/>
      <c r="P531" s="10"/>
      <c r="Q531" s="10"/>
      <c r="R531" s="10"/>
      <c r="S531" s="10"/>
      <c r="T531" s="10"/>
      <c r="U531" s="10"/>
      <c r="V531" s="10"/>
      <c r="W531" s="166" t="s">
        <v>8286</v>
      </c>
      <c r="X531" s="1" t="s">
        <v>8287</v>
      </c>
      <c r="Y531" s="86" t="s">
        <v>8288</v>
      </c>
      <c r="Z531" s="6" t="s">
        <v>8289</v>
      </c>
      <c r="AA531" s="16"/>
      <c r="AB531" s="16" t="s">
        <v>8290</v>
      </c>
      <c r="AC531" s="68" t="s">
        <v>8291</v>
      </c>
      <c r="AD531" s="85">
        <v>-10.7338196</v>
      </c>
      <c r="AE531" s="163" t="s">
        <v>8292</v>
      </c>
      <c r="AF531" s="10"/>
      <c r="AG531" s="10"/>
      <c r="AH531" s="16" t="s">
        <v>8293</v>
      </c>
      <c r="AI531" s="71"/>
      <c r="AJ531" s="164">
        <v>4</v>
      </c>
      <c r="AK531" s="163" t="s">
        <v>8294</v>
      </c>
    </row>
    <row r="532" spans="1:44" ht="12">
      <c r="A532" s="16" t="s">
        <v>8295</v>
      </c>
      <c r="B532" s="10"/>
      <c r="C532" s="10"/>
      <c r="D532" s="10"/>
      <c r="E532" s="41" t="s">
        <v>8296</v>
      </c>
      <c r="F532" s="163" t="s">
        <v>8297</v>
      </c>
      <c r="G532" s="168" t="s">
        <v>8298</v>
      </c>
      <c r="H532" s="10"/>
      <c r="I532" s="163" t="s">
        <v>8299</v>
      </c>
      <c r="J532" s="10"/>
      <c r="K532" s="10"/>
      <c r="L532" s="10"/>
      <c r="M532" s="10"/>
      <c r="N532" s="10"/>
      <c r="O532" s="10"/>
      <c r="P532" s="10"/>
      <c r="Q532" s="10"/>
      <c r="R532" s="10"/>
      <c r="S532" s="10"/>
      <c r="T532" s="10"/>
      <c r="U532" s="10"/>
      <c r="V532" s="10"/>
      <c r="W532" s="166" t="s">
        <v>8300</v>
      </c>
      <c r="X532" s="1" t="s">
        <v>8301</v>
      </c>
      <c r="Y532" s="86" t="s">
        <v>8302</v>
      </c>
      <c r="Z532" s="6" t="s">
        <v>8303</v>
      </c>
      <c r="AA532" s="16"/>
      <c r="AB532" s="16" t="s">
        <v>8304</v>
      </c>
      <c r="AC532" s="68" t="s">
        <v>8305</v>
      </c>
      <c r="AD532" s="85">
        <v>-10.789239999999999</v>
      </c>
      <c r="AE532" s="163" t="s">
        <v>8306</v>
      </c>
      <c r="AF532" s="10"/>
      <c r="AG532" s="10"/>
      <c r="AH532" s="16" t="s">
        <v>8307</v>
      </c>
      <c r="AI532" s="71"/>
      <c r="AJ532" s="164">
        <v>4</v>
      </c>
      <c r="AK532" s="163" t="s">
        <v>8308</v>
      </c>
    </row>
    <row r="533" spans="1:44" ht="12">
      <c r="A533" s="16" t="s">
        <v>8309</v>
      </c>
      <c r="B533" s="10"/>
      <c r="C533" s="16" t="s">
        <v>8310</v>
      </c>
      <c r="D533" s="10"/>
      <c r="E533" s="16" t="s">
        <v>8311</v>
      </c>
      <c r="F533" s="163" t="s">
        <v>8312</v>
      </c>
      <c r="G533" s="168" t="s">
        <v>8313</v>
      </c>
      <c r="H533" s="10"/>
      <c r="I533" s="163" t="s">
        <v>8314</v>
      </c>
      <c r="J533" s="10"/>
      <c r="K533" s="10"/>
      <c r="L533" s="10"/>
      <c r="M533" s="10"/>
      <c r="N533" s="10"/>
      <c r="O533" s="10"/>
      <c r="P533" s="10"/>
      <c r="Q533" s="10"/>
      <c r="R533" s="10"/>
      <c r="S533" s="10"/>
      <c r="T533" s="10"/>
      <c r="U533" s="10"/>
      <c r="V533" s="10"/>
      <c r="W533" s="166" t="s">
        <v>8315</v>
      </c>
      <c r="X533" s="1" t="s">
        <v>8316</v>
      </c>
      <c r="Y533" s="1" t="s">
        <v>8317</v>
      </c>
      <c r="Z533" s="1" t="s">
        <v>8318</v>
      </c>
      <c r="AA533" s="16"/>
      <c r="AB533" s="16" t="s">
        <v>8319</v>
      </c>
      <c r="AC533" s="176">
        <v>6.3108899999999997</v>
      </c>
      <c r="AD533" s="173">
        <v>-10.800017</v>
      </c>
      <c r="AE533" s="163" t="s">
        <v>8320</v>
      </c>
      <c r="AF533" s="10"/>
      <c r="AG533" s="16" t="s">
        <v>8321</v>
      </c>
      <c r="AH533" s="16" t="s">
        <v>8322</v>
      </c>
      <c r="AI533" s="71"/>
      <c r="AJ533" s="164">
        <v>1</v>
      </c>
      <c r="AK533" s="163" t="s">
        <v>8323</v>
      </c>
    </row>
    <row r="534" spans="1:44" ht="12">
      <c r="A534" s="16" t="s">
        <v>8324</v>
      </c>
      <c r="B534" s="10"/>
      <c r="C534" s="92"/>
      <c r="D534" s="66">
        <v>41870</v>
      </c>
      <c r="E534" s="67" t="s">
        <v>8325</v>
      </c>
      <c r="F534" s="67" t="s">
        <v>8326</v>
      </c>
      <c r="G534" s="86" t="s">
        <v>8327</v>
      </c>
      <c r="H534" s="72"/>
      <c r="I534" s="67" t="s">
        <v>8328</v>
      </c>
      <c r="J534" s="67" t="s">
        <v>8329</v>
      </c>
      <c r="K534" s="10"/>
      <c r="L534" s="10"/>
      <c r="M534" s="10"/>
      <c r="N534" s="10"/>
      <c r="O534" s="10"/>
      <c r="P534" s="10"/>
      <c r="Q534" s="10"/>
      <c r="R534" s="10"/>
      <c r="S534" s="10"/>
      <c r="T534" s="10"/>
      <c r="U534" s="10"/>
      <c r="V534" s="10"/>
      <c r="W534" s="67" t="s">
        <v>8330</v>
      </c>
      <c r="X534" s="1" t="s">
        <v>8331</v>
      </c>
      <c r="Y534" s="86" t="s">
        <v>8332</v>
      </c>
      <c r="Z534" s="6" t="s">
        <v>8333</v>
      </c>
      <c r="AA534" s="74"/>
      <c r="AB534" s="74" t="s">
        <v>8334</v>
      </c>
      <c r="AC534" s="75" t="s">
        <v>8335</v>
      </c>
      <c r="AD534" s="76">
        <v>-10.726749999999999</v>
      </c>
      <c r="AE534" s="77"/>
      <c r="AF534" s="72"/>
      <c r="AG534" s="10"/>
      <c r="AH534" s="10"/>
      <c r="AI534" s="71"/>
      <c r="AJ534" s="61"/>
      <c r="AK534" s="61"/>
    </row>
    <row r="535" spans="1:44" ht="12">
      <c r="A535" s="16" t="s">
        <v>8336</v>
      </c>
      <c r="B535" s="10"/>
      <c r="C535" s="10"/>
      <c r="D535" s="66">
        <v>41870</v>
      </c>
      <c r="E535" s="41" t="s">
        <v>8337</v>
      </c>
      <c r="F535" s="163" t="s">
        <v>8338</v>
      </c>
      <c r="G535" s="168" t="s">
        <v>8339</v>
      </c>
      <c r="H535" s="10"/>
      <c r="I535" s="163" t="s">
        <v>8340</v>
      </c>
      <c r="J535" s="10"/>
      <c r="K535" s="10"/>
      <c r="L535" s="10"/>
      <c r="M535" s="10"/>
      <c r="N535" s="10"/>
      <c r="O535" s="10"/>
      <c r="P535" s="10"/>
      <c r="Q535" s="10"/>
      <c r="R535" s="10"/>
      <c r="S535" s="10"/>
      <c r="T535" s="10"/>
      <c r="U535" s="10"/>
      <c r="V535" s="10"/>
      <c r="W535" s="166" t="s">
        <v>8341</v>
      </c>
      <c r="X535" s="1" t="s">
        <v>8342</v>
      </c>
      <c r="Y535" s="1" t="s">
        <v>8343</v>
      </c>
      <c r="Z535" s="1" t="s">
        <v>8344</v>
      </c>
      <c r="AA535" s="16"/>
      <c r="AB535" s="16" t="s">
        <v>8345</v>
      </c>
      <c r="AC535" s="68" t="s">
        <v>8346</v>
      </c>
      <c r="AD535" s="85">
        <v>-10.6845</v>
      </c>
      <c r="AE535" s="163" t="s">
        <v>8347</v>
      </c>
      <c r="AF535" s="72"/>
      <c r="AG535" s="10"/>
      <c r="AH535" s="16" t="s">
        <v>8348</v>
      </c>
      <c r="AI535" s="71"/>
      <c r="AJ535" s="164">
        <v>3</v>
      </c>
      <c r="AK535" s="163" t="s">
        <v>8349</v>
      </c>
    </row>
    <row r="536" spans="1:44" ht="12">
      <c r="A536" s="16" t="s">
        <v>8350</v>
      </c>
      <c r="B536" s="10"/>
      <c r="C536" s="92"/>
      <c r="D536" s="66">
        <v>41870</v>
      </c>
      <c r="E536" s="67" t="s">
        <v>8351</v>
      </c>
      <c r="F536" s="67" t="s">
        <v>8352</v>
      </c>
      <c r="G536" s="86" t="s">
        <v>8353</v>
      </c>
      <c r="H536" s="72"/>
      <c r="I536" s="67" t="s">
        <v>8354</v>
      </c>
      <c r="J536" s="67" t="s">
        <v>8355</v>
      </c>
      <c r="K536" s="10"/>
      <c r="L536" s="10"/>
      <c r="M536" s="10"/>
      <c r="N536" s="10"/>
      <c r="O536" s="10"/>
      <c r="P536" s="10"/>
      <c r="Q536" s="10"/>
      <c r="R536" s="10"/>
      <c r="S536" s="10"/>
      <c r="T536" s="10"/>
      <c r="U536" s="10"/>
      <c r="V536" s="10"/>
      <c r="W536" s="67" t="s">
        <v>8356</v>
      </c>
      <c r="X536" s="1" t="s">
        <v>8357</v>
      </c>
      <c r="Y536" s="86" t="s">
        <v>8358</v>
      </c>
      <c r="Z536" s="6" t="s">
        <v>8359</v>
      </c>
      <c r="AA536" s="74"/>
      <c r="AB536" s="74" t="s">
        <v>8360</v>
      </c>
      <c r="AC536" s="75" t="s">
        <v>8361</v>
      </c>
      <c r="AD536" s="76">
        <v>-10.79861</v>
      </c>
      <c r="AE536" s="77"/>
      <c r="AF536" s="72"/>
      <c r="AG536" s="10"/>
      <c r="AH536" s="10"/>
      <c r="AI536" s="71"/>
      <c r="AJ536" s="164">
        <v>1</v>
      </c>
      <c r="AK536" s="163" t="s">
        <v>8362</v>
      </c>
    </row>
    <row r="537" spans="1:44" ht="12">
      <c r="A537" s="16" t="s">
        <v>8363</v>
      </c>
      <c r="B537" s="10"/>
      <c r="C537" s="92"/>
      <c r="D537" s="66">
        <v>41870</v>
      </c>
      <c r="E537" s="67" t="s">
        <v>8364</v>
      </c>
      <c r="F537" s="163" t="s">
        <v>8365</v>
      </c>
      <c r="G537" s="86" t="s">
        <v>8366</v>
      </c>
      <c r="H537" s="72"/>
      <c r="I537" s="67" t="s">
        <v>8367</v>
      </c>
      <c r="J537" s="67" t="s">
        <v>8368</v>
      </c>
      <c r="K537" s="10"/>
      <c r="L537" s="10"/>
      <c r="M537" s="10"/>
      <c r="N537" s="10"/>
      <c r="O537" s="10"/>
      <c r="P537" s="10"/>
      <c r="Q537" s="10"/>
      <c r="R537" s="10"/>
      <c r="S537" s="10"/>
      <c r="T537" s="10"/>
      <c r="U537" s="10"/>
      <c r="V537" s="10"/>
      <c r="W537" s="67" t="s">
        <v>8369</v>
      </c>
      <c r="X537" s="1" t="s">
        <v>8370</v>
      </c>
      <c r="Y537" s="86" t="s">
        <v>8371</v>
      </c>
      <c r="Z537" s="6" t="s">
        <v>8372</v>
      </c>
      <c r="AA537" s="74"/>
      <c r="AB537" s="74" t="s">
        <v>8373</v>
      </c>
      <c r="AC537" s="75" t="s">
        <v>8374</v>
      </c>
      <c r="AD537" s="76">
        <v>-10.80935</v>
      </c>
      <c r="AE537" s="77"/>
      <c r="AF537" s="72"/>
      <c r="AG537" s="10"/>
      <c r="AH537" s="10"/>
      <c r="AI537" s="71"/>
      <c r="AJ537" s="164">
        <v>1</v>
      </c>
      <c r="AK537" s="163" t="s">
        <v>8375</v>
      </c>
    </row>
    <row r="538" spans="1:44" ht="12">
      <c r="A538" s="16" t="s">
        <v>8376</v>
      </c>
      <c r="B538" s="1" t="s">
        <v>8377</v>
      </c>
      <c r="C538" s="16" t="s">
        <v>8378</v>
      </c>
      <c r="D538" s="66">
        <v>41870</v>
      </c>
      <c r="E538" s="82" t="s">
        <v>8379</v>
      </c>
      <c r="F538" s="61" t="s">
        <v>8380</v>
      </c>
      <c r="G538" s="86" t="s">
        <v>8381</v>
      </c>
      <c r="I538" s="67" t="s">
        <v>8382</v>
      </c>
      <c r="J538" s="16">
        <v>32</v>
      </c>
      <c r="L538" s="10"/>
      <c r="M538" s="44">
        <v>6</v>
      </c>
      <c r="N538" s="73">
        <v>16</v>
      </c>
      <c r="O538" s="6" t="s">
        <v>8383</v>
      </c>
      <c r="R538" s="10"/>
      <c r="S538" s="10"/>
      <c r="T538" s="10"/>
      <c r="U538" s="10"/>
      <c r="V538" s="10"/>
      <c r="W538" s="61" t="s">
        <v>8384</v>
      </c>
      <c r="X538" s="1" t="s">
        <v>8385</v>
      </c>
      <c r="Y538" s="86" t="s">
        <v>8386</v>
      </c>
      <c r="Z538" s="6" t="s">
        <v>8387</v>
      </c>
      <c r="AA538" s="67"/>
      <c r="AB538" s="67" t="s">
        <v>8388</v>
      </c>
      <c r="AC538" s="80" t="s">
        <v>8389</v>
      </c>
      <c r="AD538" s="81">
        <v>-10.749085109999999</v>
      </c>
      <c r="AE538" s="77"/>
      <c r="AF538" s="72"/>
      <c r="AG538" s="6" t="s">
        <v>8390</v>
      </c>
      <c r="AI538" s="71"/>
      <c r="AJ538" s="61"/>
      <c r="AL538" s="6" t="s">
        <v>8391</v>
      </c>
      <c r="AM538" s="44">
        <v>2</v>
      </c>
      <c r="AN538" s="6" t="s">
        <v>8392</v>
      </c>
      <c r="AO538" s="6" t="s">
        <v>8393</v>
      </c>
      <c r="AP538" s="34" t="s">
        <v>8394</v>
      </c>
      <c r="AQ538" s="6" t="s">
        <v>8395</v>
      </c>
      <c r="AR538" s="6" t="s">
        <v>8396</v>
      </c>
    </row>
    <row r="539" spans="1:44" ht="12">
      <c r="A539" s="16" t="s">
        <v>8397</v>
      </c>
      <c r="B539" s="10"/>
      <c r="C539" s="10"/>
      <c r="D539" s="10"/>
      <c r="E539" s="41" t="s">
        <v>8398</v>
      </c>
      <c r="F539" s="163" t="s">
        <v>8399</v>
      </c>
      <c r="G539" s="168" t="s">
        <v>8400</v>
      </c>
      <c r="H539" s="10"/>
      <c r="I539" s="163" t="s">
        <v>8401</v>
      </c>
      <c r="J539" s="10"/>
      <c r="K539" s="10"/>
      <c r="L539" s="10"/>
      <c r="M539" s="10"/>
      <c r="N539" s="10"/>
      <c r="O539" s="10"/>
      <c r="P539" s="10"/>
      <c r="Q539" s="10"/>
      <c r="R539" s="10"/>
      <c r="S539" s="10"/>
      <c r="T539" s="10"/>
      <c r="U539" s="10"/>
      <c r="V539" s="10"/>
      <c r="W539" s="166" t="s">
        <v>8402</v>
      </c>
      <c r="X539" s="1" t="s">
        <v>8403</v>
      </c>
      <c r="Y539" s="1" t="s">
        <v>8404</v>
      </c>
      <c r="Z539" s="1" t="s">
        <v>8405</v>
      </c>
      <c r="AA539" s="16"/>
      <c r="AB539" s="16" t="s">
        <v>8406</v>
      </c>
      <c r="AC539" s="68" t="s">
        <v>8407</v>
      </c>
      <c r="AD539" s="85">
        <v>-10.76366</v>
      </c>
      <c r="AE539" s="163" t="s">
        <v>8408</v>
      </c>
      <c r="AF539" s="10"/>
      <c r="AG539" s="10"/>
      <c r="AH539" s="16" t="s">
        <v>8409</v>
      </c>
      <c r="AI539" s="71"/>
      <c r="AJ539" s="164">
        <v>1</v>
      </c>
      <c r="AK539" s="163" t="s">
        <v>8410</v>
      </c>
    </row>
    <row r="540" spans="1:44" ht="36">
      <c r="A540" s="93" t="s">
        <v>8411</v>
      </c>
      <c r="B540" s="94" t="s">
        <v>8412</v>
      </c>
      <c r="C540" s="99"/>
      <c r="D540" s="66">
        <v>41880</v>
      </c>
      <c r="E540" s="93" t="s">
        <v>8413</v>
      </c>
      <c r="F540" s="61" t="s">
        <v>8414</v>
      </c>
      <c r="G540" s="97" t="s">
        <v>8415</v>
      </c>
      <c r="H540" s="93" t="s">
        <v>8416</v>
      </c>
      <c r="I540" s="93" t="s">
        <v>8417</v>
      </c>
      <c r="J540" s="98">
        <v>141</v>
      </c>
      <c r="K540" s="99"/>
      <c r="L540" s="99"/>
      <c r="M540" s="44">
        <v>5</v>
      </c>
      <c r="N540" s="73">
        <v>11</v>
      </c>
      <c r="O540" s="6" t="s">
        <v>8418</v>
      </c>
      <c r="P540" s="99"/>
      <c r="Q540" s="99"/>
      <c r="R540" s="10"/>
      <c r="S540" s="10"/>
      <c r="T540" s="10"/>
      <c r="U540" s="101" t="s">
        <v>8419</v>
      </c>
      <c r="V540" s="100">
        <v>41863</v>
      </c>
      <c r="W540" s="93" t="s">
        <v>8420</v>
      </c>
      <c r="X540" s="1" t="s">
        <v>8421</v>
      </c>
      <c r="Y540" s="86" t="s">
        <v>8422</v>
      </c>
      <c r="Z540" s="6" t="s">
        <v>8423</v>
      </c>
      <c r="AA540" s="93"/>
      <c r="AB540" s="93" t="s">
        <v>8424</v>
      </c>
      <c r="AC540" s="108" t="s">
        <v>8425</v>
      </c>
      <c r="AD540" s="109">
        <v>-10.75508</v>
      </c>
      <c r="AE540" s="99"/>
      <c r="AF540" s="99"/>
      <c r="AG540" s="93" t="s">
        <v>8426</v>
      </c>
      <c r="AH540" s="99" t="s">
        <v>8427</v>
      </c>
      <c r="AI540" s="102" t="s">
        <v>8428</v>
      </c>
      <c r="AJ540" s="93"/>
      <c r="AK540" s="93"/>
      <c r="AL540" s="6" t="s">
        <v>8429</v>
      </c>
      <c r="AM540" s="44">
        <v>2</v>
      </c>
      <c r="AN540" s="6" t="s">
        <v>8430</v>
      </c>
      <c r="AO540" s="6" t="s">
        <v>8431</v>
      </c>
      <c r="AP540" s="34" t="s">
        <v>8432</v>
      </c>
      <c r="AQ540" s="6" t="s">
        <v>8433</v>
      </c>
      <c r="AR540" s="6" t="s">
        <v>8434</v>
      </c>
    </row>
    <row r="541" spans="1:44" ht="12">
      <c r="A541" s="16" t="s">
        <v>8435</v>
      </c>
      <c r="B541" s="10"/>
      <c r="C541" s="92"/>
      <c r="D541" s="66">
        <v>41870</v>
      </c>
      <c r="E541" s="67" t="s">
        <v>8436</v>
      </c>
      <c r="F541" s="163" t="s">
        <v>8437</v>
      </c>
      <c r="G541" s="86" t="s">
        <v>8438</v>
      </c>
      <c r="H541" s="72"/>
      <c r="I541" s="67" t="s">
        <v>8439</v>
      </c>
      <c r="J541" s="67" t="s">
        <v>8440</v>
      </c>
      <c r="K541" s="10"/>
      <c r="L541" s="10"/>
      <c r="M541" s="10"/>
      <c r="N541" s="10"/>
      <c r="O541" s="10"/>
      <c r="P541" s="10"/>
      <c r="Q541" s="10"/>
      <c r="R541" s="10"/>
      <c r="S541" s="10"/>
      <c r="T541" s="10"/>
      <c r="U541" s="10"/>
      <c r="V541" s="10"/>
      <c r="W541" s="67" t="s">
        <v>8441</v>
      </c>
      <c r="X541" s="1" t="s">
        <v>8442</v>
      </c>
      <c r="Y541" s="86" t="s">
        <v>8443</v>
      </c>
      <c r="Z541" s="6" t="s">
        <v>8444</v>
      </c>
      <c r="AA541" s="16"/>
      <c r="AB541" s="16" t="s">
        <v>8445</v>
      </c>
      <c r="AC541" s="75" t="s">
        <v>8446</v>
      </c>
      <c r="AD541" s="76">
        <v>-10.793979999999999</v>
      </c>
      <c r="AE541" s="163" t="s">
        <v>8447</v>
      </c>
      <c r="AF541" s="72"/>
      <c r="AG541" s="10"/>
      <c r="AH541" s="10"/>
      <c r="AI541" s="71"/>
      <c r="AJ541" s="164">
        <v>3</v>
      </c>
      <c r="AK541" s="163" t="s">
        <v>8448</v>
      </c>
    </row>
    <row r="542" spans="1:44" ht="12">
      <c r="A542" s="16" t="s">
        <v>8449</v>
      </c>
      <c r="B542" s="10"/>
      <c r="C542" s="92"/>
      <c r="D542" s="66">
        <v>41870</v>
      </c>
      <c r="E542" s="67" t="s">
        <v>8450</v>
      </c>
      <c r="F542" s="67" t="s">
        <v>8451</v>
      </c>
      <c r="G542" s="86" t="s">
        <v>8452</v>
      </c>
      <c r="H542" s="72"/>
      <c r="I542" s="67" t="s">
        <v>8453</v>
      </c>
      <c r="J542" s="67" t="s">
        <v>8454</v>
      </c>
      <c r="K542" s="10"/>
      <c r="L542" s="10"/>
      <c r="M542" s="10"/>
      <c r="N542" s="10"/>
      <c r="O542" s="10"/>
      <c r="P542" s="10"/>
      <c r="Q542" s="10"/>
      <c r="R542" s="10"/>
      <c r="S542" s="10"/>
      <c r="T542" s="10"/>
      <c r="U542" s="10"/>
      <c r="V542" s="10"/>
      <c r="W542" s="67" t="s">
        <v>8455</v>
      </c>
      <c r="X542" s="1" t="s">
        <v>8456</v>
      </c>
      <c r="Y542" s="86" t="s">
        <v>8457</v>
      </c>
      <c r="Z542" s="6" t="s">
        <v>8458</v>
      </c>
      <c r="AA542" s="16"/>
      <c r="AB542" s="16" t="s">
        <v>8459</v>
      </c>
      <c r="AC542" s="75" t="s">
        <v>8460</v>
      </c>
      <c r="AD542" s="76">
        <v>-10.792070000000001</v>
      </c>
      <c r="AE542" s="163" t="s">
        <v>8461</v>
      </c>
      <c r="AF542" s="72"/>
      <c r="AG542" s="10"/>
      <c r="AH542" s="10"/>
      <c r="AI542" s="71"/>
      <c r="AJ542" s="61"/>
      <c r="AK542" s="61"/>
    </row>
    <row r="543" spans="1:44" ht="48">
      <c r="A543" s="93" t="s">
        <v>8462</v>
      </c>
      <c r="B543" s="94" t="s">
        <v>8463</v>
      </c>
      <c r="C543" s="95"/>
      <c r="D543" s="66">
        <v>41870</v>
      </c>
      <c r="E543" s="93" t="s">
        <v>8464</v>
      </c>
      <c r="F543" s="93" t="s">
        <v>8465</v>
      </c>
      <c r="G543" s="97" t="s">
        <v>8466</v>
      </c>
      <c r="H543" s="94" t="s">
        <v>8467</v>
      </c>
      <c r="I543" s="93" t="s">
        <v>8468</v>
      </c>
      <c r="J543" s="98">
        <v>30</v>
      </c>
      <c r="K543" s="99"/>
      <c r="L543" s="99"/>
      <c r="M543" s="99"/>
      <c r="N543" s="99"/>
      <c r="O543" s="99"/>
      <c r="P543" s="99"/>
      <c r="Q543" s="99"/>
      <c r="R543" s="10"/>
      <c r="S543" s="10"/>
      <c r="T543" s="10"/>
      <c r="U543" s="100">
        <v>41828</v>
      </c>
      <c r="V543" s="101" t="s">
        <v>8469</v>
      </c>
      <c r="W543" s="93" t="s">
        <v>8470</v>
      </c>
      <c r="X543" s="1" t="s">
        <v>8471</v>
      </c>
      <c r="Y543" s="1" t="s">
        <v>8472</v>
      </c>
      <c r="Z543" s="1" t="s">
        <v>8473</v>
      </c>
      <c r="AA543" s="93"/>
      <c r="AB543" s="93" t="s">
        <v>8474</v>
      </c>
      <c r="AC543" s="108" t="s">
        <v>8475</v>
      </c>
      <c r="AD543" s="109">
        <v>-10.8073</v>
      </c>
      <c r="AE543" s="99"/>
      <c r="AF543" s="99"/>
      <c r="AG543" s="93" t="s">
        <v>8476</v>
      </c>
      <c r="AH543" s="93" t="s">
        <v>8477</v>
      </c>
      <c r="AI543" s="102" t="s">
        <v>8478</v>
      </c>
      <c r="AJ543" s="93"/>
      <c r="AK543" s="93"/>
    </row>
    <row r="544" spans="1:44" ht="60">
      <c r="A544" s="93" t="s">
        <v>8479</v>
      </c>
      <c r="B544" s="93" t="s">
        <v>8480</v>
      </c>
      <c r="C544" s="99"/>
      <c r="D544" s="66">
        <v>41899</v>
      </c>
      <c r="E544" s="99"/>
      <c r="F544" s="93"/>
      <c r="G544" s="6"/>
      <c r="H544" s="93" t="s">
        <v>8481</v>
      </c>
      <c r="I544" s="93" t="s">
        <v>8482</v>
      </c>
      <c r="J544" s="98">
        <v>100</v>
      </c>
      <c r="K544" s="99"/>
      <c r="L544" s="99"/>
      <c r="M544" s="99"/>
      <c r="N544" s="99"/>
      <c r="O544" s="99"/>
      <c r="P544" s="99"/>
      <c r="Q544" s="99"/>
      <c r="R544" s="10"/>
      <c r="S544" s="10"/>
      <c r="T544" s="10"/>
      <c r="U544" s="101" t="s">
        <v>8483</v>
      </c>
      <c r="V544" s="101" t="s">
        <v>8484</v>
      </c>
      <c r="W544" s="93" t="s">
        <v>8485</v>
      </c>
      <c r="X544" s="1" t="s">
        <v>8486</v>
      </c>
      <c r="Y544" s="1" t="s">
        <v>8487</v>
      </c>
      <c r="Z544" s="1" t="s">
        <v>8488</v>
      </c>
      <c r="AA544" s="93"/>
      <c r="AB544" s="93" t="s">
        <v>8489</v>
      </c>
      <c r="AC544" s="108" t="s">
        <v>8490</v>
      </c>
      <c r="AD544" s="109">
        <v>-10.79777</v>
      </c>
      <c r="AE544" s="99"/>
      <c r="AF544" s="99"/>
      <c r="AG544" s="99"/>
      <c r="AH544" s="93" t="s">
        <v>8491</v>
      </c>
      <c r="AI544" s="102" t="s">
        <v>8492</v>
      </c>
      <c r="AJ544" s="99"/>
      <c r="AK544" s="93"/>
    </row>
    <row r="545" spans="1:44" ht="60">
      <c r="A545" s="93" t="s">
        <v>8493</v>
      </c>
      <c r="B545" s="93" t="s">
        <v>8494</v>
      </c>
      <c r="C545" s="99"/>
      <c r="D545" s="66">
        <v>41899</v>
      </c>
      <c r="E545" s="99"/>
      <c r="F545" s="93"/>
      <c r="G545" s="6"/>
      <c r="H545" s="93" t="s">
        <v>8495</v>
      </c>
      <c r="I545" s="93" t="s">
        <v>8496</v>
      </c>
      <c r="J545" s="98">
        <v>100</v>
      </c>
      <c r="K545" s="99"/>
      <c r="L545" s="99"/>
      <c r="M545" s="99"/>
      <c r="N545" s="99"/>
      <c r="O545" s="99"/>
      <c r="P545" s="99"/>
      <c r="Q545" s="99"/>
      <c r="R545" s="10"/>
      <c r="S545" s="10"/>
      <c r="T545" s="10"/>
      <c r="U545" s="101" t="s">
        <v>8497</v>
      </c>
      <c r="V545" s="101" t="s">
        <v>8498</v>
      </c>
      <c r="W545" s="93" t="s">
        <v>8499</v>
      </c>
      <c r="X545" s="1" t="s">
        <v>8500</v>
      </c>
      <c r="Y545" s="1" t="s">
        <v>8501</v>
      </c>
      <c r="Z545" s="1" t="s">
        <v>8502</v>
      </c>
      <c r="AA545" s="93"/>
      <c r="AB545" s="93" t="s">
        <v>8503</v>
      </c>
      <c r="AC545" s="108" t="s">
        <v>8504</v>
      </c>
      <c r="AD545" s="109">
        <v>-10.79777</v>
      </c>
      <c r="AE545" s="99"/>
      <c r="AF545" s="99"/>
      <c r="AG545" s="99"/>
      <c r="AH545" s="93" t="s">
        <v>8505</v>
      </c>
      <c r="AI545" s="102" t="s">
        <v>8506</v>
      </c>
      <c r="AJ545" s="99"/>
      <c r="AK545" s="93"/>
    </row>
    <row r="546" spans="1:44" ht="60">
      <c r="A546" s="93" t="s">
        <v>8507</v>
      </c>
      <c r="B546" s="93" t="s">
        <v>8508</v>
      </c>
      <c r="C546" s="99"/>
      <c r="D546" s="66">
        <v>41899</v>
      </c>
      <c r="E546" s="99"/>
      <c r="F546" s="93"/>
      <c r="G546" s="6"/>
      <c r="H546" s="93" t="s">
        <v>8509</v>
      </c>
      <c r="I546" s="93" t="s">
        <v>8510</v>
      </c>
      <c r="J546" s="98">
        <v>100</v>
      </c>
      <c r="K546" s="99"/>
      <c r="L546" s="99"/>
      <c r="M546" s="99"/>
      <c r="N546" s="99"/>
      <c r="O546" s="99"/>
      <c r="P546" s="99"/>
      <c r="Q546" s="99"/>
      <c r="R546" s="10"/>
      <c r="S546" s="10"/>
      <c r="T546" s="10"/>
      <c r="U546" s="101" t="s">
        <v>8511</v>
      </c>
      <c r="V546" s="101" t="s">
        <v>8512</v>
      </c>
      <c r="W546" s="93" t="s">
        <v>8513</v>
      </c>
      <c r="X546" s="1" t="s">
        <v>8514</v>
      </c>
      <c r="Y546" s="1" t="s">
        <v>8515</v>
      </c>
      <c r="Z546" s="1" t="s">
        <v>8516</v>
      </c>
      <c r="AA546" s="93"/>
      <c r="AB546" s="93" t="s">
        <v>8517</v>
      </c>
      <c r="AC546" s="108" t="s">
        <v>8518</v>
      </c>
      <c r="AD546" s="109">
        <v>-10.79777</v>
      </c>
      <c r="AE546" s="99"/>
      <c r="AF546" s="99"/>
      <c r="AG546" s="99"/>
      <c r="AH546" s="93" t="s">
        <v>8519</v>
      </c>
      <c r="AI546" s="102" t="s">
        <v>8520</v>
      </c>
      <c r="AJ546" s="99"/>
      <c r="AK546" s="93"/>
    </row>
    <row r="547" spans="1:44" ht="60">
      <c r="A547" s="93" t="s">
        <v>8521</v>
      </c>
      <c r="B547" s="93" t="s">
        <v>8522</v>
      </c>
      <c r="C547" s="99"/>
      <c r="D547" s="66">
        <v>41899</v>
      </c>
      <c r="E547" s="99"/>
      <c r="F547" s="93"/>
      <c r="G547" s="6"/>
      <c r="H547" s="93" t="s">
        <v>8523</v>
      </c>
      <c r="I547" s="93" t="s">
        <v>8524</v>
      </c>
      <c r="J547" s="98">
        <v>100</v>
      </c>
      <c r="K547" s="99"/>
      <c r="L547" s="99"/>
      <c r="M547" s="99"/>
      <c r="N547" s="99"/>
      <c r="O547" s="99"/>
      <c r="P547" s="99"/>
      <c r="Q547" s="99"/>
      <c r="R547" s="10"/>
      <c r="S547" s="10"/>
      <c r="T547" s="10"/>
      <c r="U547" s="101" t="s">
        <v>8525</v>
      </c>
      <c r="V547" s="101" t="s">
        <v>8526</v>
      </c>
      <c r="W547" s="93" t="s">
        <v>8527</v>
      </c>
      <c r="X547" s="1" t="s">
        <v>8528</v>
      </c>
      <c r="Y547" s="1" t="s">
        <v>8529</v>
      </c>
      <c r="Z547" s="1" t="s">
        <v>8530</v>
      </c>
      <c r="AA547" s="93"/>
      <c r="AB547" s="93" t="s">
        <v>8531</v>
      </c>
      <c r="AC547" s="108" t="s">
        <v>8532</v>
      </c>
      <c r="AD547" s="109">
        <v>-10.79777</v>
      </c>
      <c r="AE547" s="99"/>
      <c r="AF547" s="99"/>
      <c r="AG547" s="99"/>
      <c r="AH547" s="93" t="s">
        <v>8533</v>
      </c>
      <c r="AI547" s="102" t="s">
        <v>8534</v>
      </c>
      <c r="AJ547" s="99"/>
      <c r="AK547" s="93"/>
    </row>
    <row r="548" spans="1:44" ht="12">
      <c r="A548" s="41" t="s">
        <v>8535</v>
      </c>
      <c r="B548" s="122"/>
      <c r="C548" s="41" t="s">
        <v>8536</v>
      </c>
      <c r="D548" s="123">
        <v>41870</v>
      </c>
      <c r="E548" s="41" t="s">
        <v>8537</v>
      </c>
      <c r="F548" s="124" t="s">
        <v>8538</v>
      </c>
      <c r="G548" s="125" t="s">
        <v>8539</v>
      </c>
      <c r="H548" s="122"/>
      <c r="I548" s="124" t="s">
        <v>8540</v>
      </c>
      <c r="J548" s="41">
        <v>9</v>
      </c>
      <c r="K548" s="122"/>
      <c r="L548" s="122"/>
      <c r="M548" s="122"/>
      <c r="N548" s="122"/>
      <c r="O548" s="122"/>
      <c r="P548" s="122"/>
      <c r="Q548" s="122"/>
      <c r="R548" s="122"/>
      <c r="S548" s="122"/>
      <c r="T548" s="122"/>
      <c r="U548" s="122"/>
      <c r="V548" s="122"/>
      <c r="W548" s="124" t="s">
        <v>8541</v>
      </c>
      <c r="X548" s="1" t="s">
        <v>8542</v>
      </c>
      <c r="Y548" s="86" t="s">
        <v>8543</v>
      </c>
      <c r="Z548" s="6" t="s">
        <v>8544</v>
      </c>
      <c r="AA548" s="124"/>
      <c r="AB548" s="124" t="s">
        <v>8545</v>
      </c>
      <c r="AC548" s="90" t="s">
        <v>8546</v>
      </c>
      <c r="AD548" s="117">
        <v>-10.756302</v>
      </c>
      <c r="AE548" s="177" t="s">
        <v>8547</v>
      </c>
      <c r="AF548" s="122"/>
      <c r="AG548" s="122"/>
      <c r="AH548" s="60" t="s">
        <v>8548</v>
      </c>
      <c r="AI548" s="128"/>
      <c r="AJ548" s="178">
        <v>3</v>
      </c>
      <c r="AK548" s="177" t="s">
        <v>8549</v>
      </c>
      <c r="AL548" s="47"/>
      <c r="AM548" s="47"/>
      <c r="AN548" s="47"/>
      <c r="AO548" s="47"/>
      <c r="AP548" s="47"/>
      <c r="AQ548" s="47"/>
      <c r="AR548" s="47"/>
    </row>
    <row r="549" spans="1:44" ht="12">
      <c r="A549" s="16" t="s">
        <v>8550</v>
      </c>
      <c r="B549" s="10"/>
      <c r="C549" s="92"/>
      <c r="D549" s="66">
        <v>41870</v>
      </c>
      <c r="E549" s="67" t="s">
        <v>8551</v>
      </c>
      <c r="F549" s="67" t="s">
        <v>8552</v>
      </c>
      <c r="G549" s="86" t="s">
        <v>8553</v>
      </c>
      <c r="H549" s="72"/>
      <c r="I549" s="36" t="s">
        <v>8554</v>
      </c>
      <c r="J549" s="67" t="s">
        <v>8555</v>
      </c>
      <c r="K549" s="10"/>
      <c r="L549" s="10"/>
      <c r="M549" s="10"/>
      <c r="N549" s="10"/>
      <c r="O549" s="10"/>
      <c r="P549" s="10"/>
      <c r="Q549" s="10"/>
      <c r="R549" s="10"/>
      <c r="S549" s="10"/>
      <c r="T549" s="10"/>
      <c r="U549" s="10"/>
      <c r="V549" s="10"/>
      <c r="W549" s="67" t="s">
        <v>8556</v>
      </c>
      <c r="X549" s="1" t="s">
        <v>8557</v>
      </c>
      <c r="Y549" s="86" t="s">
        <v>8558</v>
      </c>
      <c r="Z549" s="6" t="s">
        <v>8559</v>
      </c>
      <c r="AA549" s="74"/>
      <c r="AB549" s="74" t="s">
        <v>8560</v>
      </c>
      <c r="AC549" s="75" t="s">
        <v>8561</v>
      </c>
      <c r="AD549" s="76">
        <v>-10.75027</v>
      </c>
      <c r="AE549" s="77"/>
      <c r="AF549" s="72"/>
      <c r="AG549" s="10"/>
      <c r="AH549" s="10"/>
      <c r="AI549" s="71"/>
      <c r="AJ549" s="61"/>
      <c r="AK549" s="61"/>
    </row>
    <row r="550" spans="1:44" ht="12">
      <c r="A550" s="16" t="s">
        <v>8562</v>
      </c>
      <c r="B550" s="10"/>
      <c r="C550" s="92"/>
      <c r="D550" s="66">
        <v>41870</v>
      </c>
      <c r="E550" s="67" t="s">
        <v>8563</v>
      </c>
      <c r="F550" s="67" t="s">
        <v>8564</v>
      </c>
      <c r="G550" s="86" t="s">
        <v>8565</v>
      </c>
      <c r="H550" s="72"/>
      <c r="I550" s="67" t="s">
        <v>8566</v>
      </c>
      <c r="J550" s="67" t="s">
        <v>8567</v>
      </c>
      <c r="K550" s="10"/>
      <c r="L550" s="10"/>
      <c r="M550" s="10"/>
      <c r="N550" s="10"/>
      <c r="O550" s="10"/>
      <c r="P550" s="10"/>
      <c r="Q550" s="10"/>
      <c r="R550" s="10"/>
      <c r="S550" s="10"/>
      <c r="T550" s="10"/>
      <c r="U550" s="10"/>
      <c r="V550" s="10"/>
      <c r="W550" s="67" t="s">
        <v>8568</v>
      </c>
      <c r="X550" s="1" t="s">
        <v>8569</v>
      </c>
      <c r="Y550" s="86" t="s">
        <v>8570</v>
      </c>
      <c r="Z550" s="6" t="s">
        <v>8571</v>
      </c>
      <c r="AA550" s="74"/>
      <c r="AB550" s="74" t="s">
        <v>8572</v>
      </c>
      <c r="AC550" s="75" t="s">
        <v>8573</v>
      </c>
      <c r="AD550" s="76">
        <v>-10.693250000000001</v>
      </c>
      <c r="AE550" s="77"/>
      <c r="AF550" s="72"/>
      <c r="AG550" s="10"/>
      <c r="AH550" s="10"/>
      <c r="AI550" s="71"/>
      <c r="AJ550" s="61"/>
      <c r="AK550" s="61"/>
    </row>
    <row r="551" spans="1:44" ht="12">
      <c r="A551" s="16" t="s">
        <v>8574</v>
      </c>
      <c r="B551" s="10"/>
      <c r="C551" s="92"/>
      <c r="D551" s="66">
        <v>41870</v>
      </c>
      <c r="E551" s="67" t="s">
        <v>8575</v>
      </c>
      <c r="F551" s="163" t="s">
        <v>8576</v>
      </c>
      <c r="G551" s="86" t="s">
        <v>8577</v>
      </c>
      <c r="H551" s="72"/>
      <c r="I551" s="67" t="s">
        <v>8578</v>
      </c>
      <c r="J551" s="67" t="s">
        <v>8579</v>
      </c>
      <c r="K551" s="10"/>
      <c r="L551" s="10"/>
      <c r="M551" s="10"/>
      <c r="N551" s="10"/>
      <c r="O551" s="10"/>
      <c r="P551" s="10"/>
      <c r="Q551" s="10"/>
      <c r="R551" s="10"/>
      <c r="S551" s="10"/>
      <c r="T551" s="10"/>
      <c r="U551" s="10"/>
      <c r="V551" s="10"/>
      <c r="W551" s="67" t="s">
        <v>8580</v>
      </c>
      <c r="X551" s="1" t="s">
        <v>8581</v>
      </c>
      <c r="Y551" s="86" t="s">
        <v>8582</v>
      </c>
      <c r="Z551" s="6" t="s">
        <v>8583</v>
      </c>
      <c r="AA551" s="74"/>
      <c r="AB551" s="74" t="s">
        <v>8584</v>
      </c>
      <c r="AC551" s="75" t="s">
        <v>8585</v>
      </c>
      <c r="AD551" s="76">
        <v>-10.704459999999999</v>
      </c>
      <c r="AE551" s="163" t="s">
        <v>8586</v>
      </c>
      <c r="AF551" s="72"/>
      <c r="AG551" s="10"/>
      <c r="AH551" s="10"/>
      <c r="AI551" s="71"/>
      <c r="AJ551" s="61"/>
      <c r="AK551" s="61"/>
    </row>
    <row r="552" spans="1:44" ht="12">
      <c r="A552" s="16" t="s">
        <v>8587</v>
      </c>
      <c r="B552" s="10"/>
      <c r="C552" s="10"/>
      <c r="D552" s="10"/>
      <c r="E552" s="41" t="s">
        <v>8588</v>
      </c>
      <c r="F552" s="163" t="s">
        <v>8589</v>
      </c>
      <c r="G552" s="168" t="s">
        <v>8590</v>
      </c>
      <c r="H552" s="10"/>
      <c r="I552" s="163" t="s">
        <v>8591</v>
      </c>
      <c r="J552" s="10"/>
      <c r="K552" s="10"/>
      <c r="L552" s="10"/>
      <c r="M552" s="10"/>
      <c r="N552" s="10"/>
      <c r="O552" s="10"/>
      <c r="P552" s="10"/>
      <c r="Q552" s="10"/>
      <c r="R552" s="10"/>
      <c r="S552" s="10"/>
      <c r="T552" s="10"/>
      <c r="U552" s="10"/>
      <c r="V552" s="10"/>
      <c r="W552" s="166" t="s">
        <v>8592</v>
      </c>
      <c r="X552" s="1" t="s">
        <v>8593</v>
      </c>
      <c r="Y552" s="86" t="s">
        <v>8594</v>
      </c>
      <c r="Z552" s="6" t="s">
        <v>8595</v>
      </c>
      <c r="AA552" s="16"/>
      <c r="AB552" s="16" t="s">
        <v>8596</v>
      </c>
      <c r="AC552" s="68" t="s">
        <v>8597</v>
      </c>
      <c r="AD552" s="85">
        <v>-10.69075</v>
      </c>
      <c r="AE552" s="163" t="s">
        <v>8598</v>
      </c>
      <c r="AF552" s="10"/>
      <c r="AG552" s="10"/>
      <c r="AH552" s="16" t="s">
        <v>8599</v>
      </c>
      <c r="AI552" s="71"/>
      <c r="AJ552" s="164">
        <v>2</v>
      </c>
      <c r="AK552" s="163" t="s">
        <v>8600</v>
      </c>
    </row>
    <row r="553" spans="1:44" ht="12">
      <c r="A553" s="16" t="s">
        <v>8601</v>
      </c>
      <c r="B553" s="10"/>
      <c r="C553" s="92"/>
      <c r="D553" s="66">
        <v>41870</v>
      </c>
      <c r="E553" s="67" t="s">
        <v>8602</v>
      </c>
      <c r="F553" s="36" t="s">
        <v>8603</v>
      </c>
      <c r="G553" s="86" t="s">
        <v>8604</v>
      </c>
      <c r="H553" s="72"/>
      <c r="I553" s="67" t="s">
        <v>8605</v>
      </c>
      <c r="J553" s="67" t="s">
        <v>8606</v>
      </c>
      <c r="K553" s="10"/>
      <c r="L553" s="10"/>
      <c r="M553" s="10"/>
      <c r="N553" s="10"/>
      <c r="O553" s="10"/>
      <c r="P553" s="10"/>
      <c r="Q553" s="10"/>
      <c r="R553" s="10"/>
      <c r="S553" s="10"/>
      <c r="T553" s="10"/>
      <c r="U553" s="10"/>
      <c r="V553" s="10"/>
      <c r="W553" s="67" t="s">
        <v>8607</v>
      </c>
      <c r="X553" s="1" t="s">
        <v>8608</v>
      </c>
      <c r="Y553" s="86" t="s">
        <v>8609</v>
      </c>
      <c r="Z553" s="6" t="s">
        <v>8610</v>
      </c>
      <c r="AA553" s="74"/>
      <c r="AB553" s="74" t="s">
        <v>8611</v>
      </c>
      <c r="AC553" s="75" t="s">
        <v>8612</v>
      </c>
      <c r="AD553" s="76">
        <v>-10.758850000000001</v>
      </c>
      <c r="AE553" s="77"/>
      <c r="AF553" s="72"/>
      <c r="AG553" s="10"/>
      <c r="AH553" s="10"/>
      <c r="AI553" s="71"/>
      <c r="AJ553" s="164">
        <v>1</v>
      </c>
      <c r="AK553" s="163" t="s">
        <v>8613</v>
      </c>
    </row>
    <row r="554" spans="1:44" ht="12">
      <c r="A554" s="16" t="s">
        <v>8614</v>
      </c>
      <c r="B554" s="10"/>
      <c r="C554" s="92"/>
      <c r="D554" s="66">
        <v>41870</v>
      </c>
      <c r="E554" s="67" t="s">
        <v>8615</v>
      </c>
      <c r="F554" s="67" t="s">
        <v>8616</v>
      </c>
      <c r="G554" s="86" t="s">
        <v>8617</v>
      </c>
      <c r="H554" s="72"/>
      <c r="I554" s="67" t="s">
        <v>8618</v>
      </c>
      <c r="J554" s="67" t="s">
        <v>8619</v>
      </c>
      <c r="K554" s="10"/>
      <c r="L554" s="10"/>
      <c r="M554" s="10"/>
      <c r="N554" s="10"/>
      <c r="O554" s="10"/>
      <c r="P554" s="10"/>
      <c r="Q554" s="10"/>
      <c r="R554" s="10"/>
      <c r="S554" s="10"/>
      <c r="T554" s="10"/>
      <c r="U554" s="10"/>
      <c r="V554" s="10"/>
      <c r="W554" s="67" t="s">
        <v>8620</v>
      </c>
      <c r="X554" s="1" t="s">
        <v>8621</v>
      </c>
      <c r="Y554" s="86" t="s">
        <v>8622</v>
      </c>
      <c r="Z554" s="6" t="s">
        <v>8623</v>
      </c>
      <c r="AA554" s="74"/>
      <c r="AB554" s="74" t="s">
        <v>8624</v>
      </c>
      <c r="AC554" s="75" t="s">
        <v>8625</v>
      </c>
      <c r="AD554" s="76">
        <v>-10.760120000000001</v>
      </c>
      <c r="AE554" s="77"/>
      <c r="AF554" s="72"/>
      <c r="AG554" s="10"/>
      <c r="AH554" s="10"/>
      <c r="AI554" s="71"/>
      <c r="AJ554" s="61"/>
      <c r="AK554" s="61"/>
    </row>
    <row r="555" spans="1:44" ht="12">
      <c r="A555" s="16" t="s">
        <v>8626</v>
      </c>
      <c r="B555" s="10"/>
      <c r="C555" s="10"/>
      <c r="D555" s="10"/>
      <c r="E555" s="41" t="s">
        <v>8627</v>
      </c>
      <c r="F555" s="163" t="s">
        <v>8628</v>
      </c>
      <c r="G555" s="167" t="s">
        <v>8629</v>
      </c>
      <c r="H555" s="10"/>
      <c r="I555" s="163" t="s">
        <v>8630</v>
      </c>
      <c r="J555" s="10"/>
      <c r="K555" s="10"/>
      <c r="L555" s="10"/>
      <c r="M555" s="10"/>
      <c r="N555" s="10"/>
      <c r="O555" s="10"/>
      <c r="P555" s="10"/>
      <c r="Q555" s="10"/>
      <c r="R555" s="10"/>
      <c r="S555" s="10"/>
      <c r="T555" s="10"/>
      <c r="U555" s="10"/>
      <c r="V555" s="10"/>
      <c r="W555" s="67" t="s">
        <v>8631</v>
      </c>
      <c r="X555" s="1" t="s">
        <v>8632</v>
      </c>
      <c r="Y555" s="86" t="s">
        <v>8633</v>
      </c>
      <c r="Z555" s="6" t="s">
        <v>8634</v>
      </c>
      <c r="AA555" s="67"/>
      <c r="AB555" s="67" t="s">
        <v>8635</v>
      </c>
      <c r="AC555" s="75" t="s">
        <v>8636</v>
      </c>
      <c r="AD555" s="76">
        <v>-10.69448</v>
      </c>
      <c r="AE555" s="163" t="s">
        <v>8637</v>
      </c>
      <c r="AF555" s="10"/>
      <c r="AG555" s="10"/>
      <c r="AH555" s="16" t="s">
        <v>8638</v>
      </c>
      <c r="AI555" s="71"/>
      <c r="AJ555" s="164">
        <v>3</v>
      </c>
      <c r="AK555" s="163" t="s">
        <v>8639</v>
      </c>
    </row>
    <row r="556" spans="1:44" ht="12">
      <c r="A556" s="16" t="s">
        <v>8640</v>
      </c>
      <c r="B556" s="10"/>
      <c r="C556" s="92"/>
      <c r="D556" s="66">
        <v>41870</v>
      </c>
      <c r="E556" s="67" t="s">
        <v>8641</v>
      </c>
      <c r="F556" s="163" t="s">
        <v>8642</v>
      </c>
      <c r="G556" s="86" t="s">
        <v>8643</v>
      </c>
      <c r="H556" s="72"/>
      <c r="I556" s="67" t="s">
        <v>8644</v>
      </c>
      <c r="J556" s="67" t="s">
        <v>8645</v>
      </c>
      <c r="K556" s="10"/>
      <c r="L556" s="10"/>
      <c r="M556" s="10"/>
      <c r="N556" s="10"/>
      <c r="O556" s="10"/>
      <c r="P556" s="10"/>
      <c r="Q556" s="10"/>
      <c r="R556" s="10"/>
      <c r="S556" s="10"/>
      <c r="T556" s="10"/>
      <c r="U556" s="10"/>
      <c r="V556" s="10"/>
      <c r="W556" s="67" t="s">
        <v>8646</v>
      </c>
      <c r="X556" s="1" t="s">
        <v>8647</v>
      </c>
      <c r="Y556" s="86" t="s">
        <v>8648</v>
      </c>
      <c r="Z556" s="6" t="s">
        <v>8649</v>
      </c>
      <c r="AA556" s="36"/>
      <c r="AB556" s="36" t="s">
        <v>8650</v>
      </c>
      <c r="AC556" s="75" t="s">
        <v>8651</v>
      </c>
      <c r="AD556" s="76">
        <v>-10.695869999999999</v>
      </c>
      <c r="AE556" s="77"/>
      <c r="AF556" s="72"/>
      <c r="AG556" s="10"/>
      <c r="AH556" s="10"/>
      <c r="AI556" s="71"/>
      <c r="AJ556" s="164">
        <v>2</v>
      </c>
      <c r="AK556" s="163" t="s">
        <v>8652</v>
      </c>
    </row>
    <row r="557" spans="1:44" ht="12">
      <c r="A557" s="16" t="s">
        <v>8653</v>
      </c>
      <c r="B557" s="16"/>
      <c r="C557" s="92"/>
      <c r="D557" s="66">
        <v>41870</v>
      </c>
      <c r="E557" s="67" t="s">
        <v>8654</v>
      </c>
      <c r="F557" s="67" t="s">
        <v>8655</v>
      </c>
      <c r="G557" s="86" t="s">
        <v>8656</v>
      </c>
      <c r="H557" s="72"/>
      <c r="I557" s="67" t="s">
        <v>8657</v>
      </c>
      <c r="J557" s="67" t="s">
        <v>8658</v>
      </c>
      <c r="K557" s="10"/>
      <c r="L557" s="10"/>
      <c r="M557" s="10"/>
      <c r="N557" s="10"/>
      <c r="O557" s="10"/>
      <c r="P557" s="10"/>
      <c r="Q557" s="10"/>
      <c r="R557" s="10"/>
      <c r="S557" s="10"/>
      <c r="T557" s="10"/>
      <c r="U557" s="10"/>
      <c r="V557" s="10"/>
      <c r="W557" s="67" t="s">
        <v>8659</v>
      </c>
      <c r="X557" s="1" t="s">
        <v>8660</v>
      </c>
      <c r="Y557" s="86" t="s">
        <v>8661</v>
      </c>
      <c r="Z557" s="6" t="s">
        <v>8662</v>
      </c>
      <c r="AA557" s="74"/>
      <c r="AB557" s="74" t="s">
        <v>8663</v>
      </c>
      <c r="AC557" s="75" t="s">
        <v>8664</v>
      </c>
      <c r="AD557" s="76">
        <v>-10.784129999999999</v>
      </c>
      <c r="AE557" s="77"/>
      <c r="AF557" s="72"/>
      <c r="AG557" s="10"/>
      <c r="AH557" s="10"/>
      <c r="AI557" s="71"/>
      <c r="AJ557" s="61"/>
      <c r="AK557" s="61"/>
    </row>
    <row r="558" spans="1:44" ht="12">
      <c r="A558" s="16" t="s">
        <v>8665</v>
      </c>
      <c r="B558" s="10"/>
      <c r="C558" s="10"/>
      <c r="D558" s="10"/>
      <c r="E558" s="41" t="s">
        <v>8666</v>
      </c>
      <c r="F558" s="67" t="s">
        <v>8667</v>
      </c>
      <c r="G558" s="86" t="s">
        <v>8668</v>
      </c>
      <c r="H558" s="10"/>
      <c r="I558" s="67" t="s">
        <v>8669</v>
      </c>
      <c r="J558" s="10"/>
      <c r="K558" s="10"/>
      <c r="L558" s="10"/>
      <c r="M558" s="10"/>
      <c r="N558" s="10"/>
      <c r="O558" s="10"/>
      <c r="P558" s="10"/>
      <c r="Q558" s="10"/>
      <c r="R558" s="10"/>
      <c r="S558" s="10"/>
      <c r="T558" s="10"/>
      <c r="U558" s="10"/>
      <c r="V558" s="10"/>
      <c r="W558" s="67" t="s">
        <v>8670</v>
      </c>
      <c r="X558" s="1" t="s">
        <v>8671</v>
      </c>
      <c r="Y558" s="86" t="s">
        <v>8672</v>
      </c>
      <c r="Z558" s="6" t="s">
        <v>8673</v>
      </c>
      <c r="AA558" s="67"/>
      <c r="AB558" s="67" t="s">
        <v>8674</v>
      </c>
      <c r="AC558" s="68" t="s">
        <v>8675</v>
      </c>
      <c r="AD558" s="85">
        <v>-10.7696085</v>
      </c>
      <c r="AE558" s="10"/>
      <c r="AF558" s="10"/>
      <c r="AG558" s="10"/>
      <c r="AH558" s="15" t="s">
        <v>8676</v>
      </c>
      <c r="AI558" s="71"/>
      <c r="AJ558" s="61"/>
      <c r="AK558" s="61"/>
    </row>
    <row r="559" spans="1:44" ht="12">
      <c r="A559" s="16" t="s">
        <v>8677</v>
      </c>
      <c r="B559" s="10"/>
      <c r="C559" s="10"/>
      <c r="D559" s="10"/>
      <c r="E559" s="41" t="s">
        <v>8678</v>
      </c>
      <c r="F559" s="163" t="s">
        <v>8679</v>
      </c>
      <c r="G559" s="167" t="s">
        <v>8680</v>
      </c>
      <c r="H559" s="10"/>
      <c r="I559" s="163" t="s">
        <v>8681</v>
      </c>
      <c r="J559" s="10"/>
      <c r="K559" s="10"/>
      <c r="L559" s="10"/>
      <c r="M559" s="10"/>
      <c r="N559" s="10"/>
      <c r="O559" s="10"/>
      <c r="P559" s="10"/>
      <c r="Q559" s="10"/>
      <c r="R559" s="10"/>
      <c r="S559" s="10"/>
      <c r="T559" s="10"/>
      <c r="U559" s="10"/>
      <c r="V559" s="10"/>
      <c r="W559" s="166" t="s">
        <v>8682</v>
      </c>
      <c r="X559" s="1" t="s">
        <v>8683</v>
      </c>
      <c r="Y559" s="86" t="s">
        <v>8684</v>
      </c>
      <c r="Z559" s="6" t="s">
        <v>8685</v>
      </c>
      <c r="AA559" s="1"/>
      <c r="AB559" s="1" t="s">
        <v>8686</v>
      </c>
      <c r="AC559" s="68" t="s">
        <v>8687</v>
      </c>
      <c r="AD559" s="85">
        <v>-10.7903</v>
      </c>
      <c r="AE559" s="169" t="s">
        <v>8688</v>
      </c>
      <c r="AF559" s="10"/>
      <c r="AG559" s="10"/>
      <c r="AH559" s="16" t="s">
        <v>8689</v>
      </c>
      <c r="AI559" s="71"/>
      <c r="AJ559" s="164">
        <v>4</v>
      </c>
      <c r="AK559" s="163" t="s">
        <v>8690</v>
      </c>
    </row>
    <row r="560" spans="1:44" ht="12">
      <c r="A560" s="16" t="s">
        <v>8691</v>
      </c>
      <c r="B560" s="10"/>
      <c r="C560" s="92"/>
      <c r="D560" s="66">
        <v>41870</v>
      </c>
      <c r="E560" s="67" t="s">
        <v>8692</v>
      </c>
      <c r="F560" s="67" t="s">
        <v>8693</v>
      </c>
      <c r="G560" s="86" t="s">
        <v>8694</v>
      </c>
      <c r="H560" s="72"/>
      <c r="I560" s="67" t="s">
        <v>8695</v>
      </c>
      <c r="J560" s="67" t="s">
        <v>8696</v>
      </c>
      <c r="K560" s="10"/>
      <c r="L560" s="10"/>
      <c r="M560" s="10"/>
      <c r="N560" s="10"/>
      <c r="O560" s="10"/>
      <c r="P560" s="10"/>
      <c r="Q560" s="10"/>
      <c r="R560" s="10"/>
      <c r="S560" s="10"/>
      <c r="T560" s="10"/>
      <c r="U560" s="10"/>
      <c r="V560" s="10"/>
      <c r="W560" s="67" t="s">
        <v>8697</v>
      </c>
      <c r="X560" s="1" t="s">
        <v>8698</v>
      </c>
      <c r="Y560" s="86" t="s">
        <v>8699</v>
      </c>
      <c r="Z560" s="6" t="s">
        <v>8700</v>
      </c>
      <c r="AA560" s="163"/>
      <c r="AB560" s="163" t="s">
        <v>8701</v>
      </c>
      <c r="AC560" s="75" t="s">
        <v>8702</v>
      </c>
      <c r="AD560" s="76">
        <v>-10.69215</v>
      </c>
      <c r="AE560" s="77"/>
      <c r="AF560" s="72"/>
      <c r="AG560" s="10"/>
      <c r="AH560" s="10"/>
      <c r="AI560" s="71"/>
      <c r="AJ560" s="164">
        <v>2</v>
      </c>
      <c r="AK560" s="163" t="s">
        <v>8703</v>
      </c>
    </row>
    <row r="561" spans="1:37" ht="12">
      <c r="A561" s="16" t="s">
        <v>8704</v>
      </c>
      <c r="B561" s="10"/>
      <c r="C561" s="10"/>
      <c r="D561" s="10"/>
      <c r="E561" s="41" t="s">
        <v>8705</v>
      </c>
      <c r="F561" s="163" t="s">
        <v>8706</v>
      </c>
      <c r="G561" s="168" t="s">
        <v>8707</v>
      </c>
      <c r="H561" s="10"/>
      <c r="I561" s="163" t="s">
        <v>8708</v>
      </c>
      <c r="J561" s="10"/>
      <c r="K561" s="10"/>
      <c r="L561" s="10"/>
      <c r="M561" s="10"/>
      <c r="N561" s="10"/>
      <c r="O561" s="10"/>
      <c r="P561" s="10"/>
      <c r="Q561" s="10"/>
      <c r="R561" s="10"/>
      <c r="S561" s="10"/>
      <c r="T561" s="10"/>
      <c r="U561" s="10"/>
      <c r="V561" s="10"/>
      <c r="W561" s="166" t="s">
        <v>8709</v>
      </c>
      <c r="X561" s="1" t="s">
        <v>8710</v>
      </c>
      <c r="Y561" s="86" t="s">
        <v>8711</v>
      </c>
      <c r="Z561" s="6" t="s">
        <v>8712</v>
      </c>
      <c r="AA561" s="16"/>
      <c r="AB561" s="16" t="s">
        <v>8713</v>
      </c>
      <c r="AC561" s="68" t="s">
        <v>8714</v>
      </c>
      <c r="AD561" s="85">
        <v>-10.739822</v>
      </c>
      <c r="AE561" s="163" t="s">
        <v>8715</v>
      </c>
      <c r="AF561" s="10"/>
      <c r="AG561" s="10"/>
      <c r="AH561" s="16" t="s">
        <v>8716</v>
      </c>
      <c r="AI561" s="71"/>
      <c r="AJ561" s="164">
        <v>3</v>
      </c>
      <c r="AK561" s="163" t="s">
        <v>8717</v>
      </c>
    </row>
    <row r="562" spans="1:37" ht="12">
      <c r="A562" s="16" t="s">
        <v>8718</v>
      </c>
      <c r="B562" s="10"/>
      <c r="C562" s="74" t="s">
        <v>8719</v>
      </c>
      <c r="D562" s="66">
        <v>41870</v>
      </c>
      <c r="E562" s="67" t="s">
        <v>8720</v>
      </c>
      <c r="F562" s="67" t="s">
        <v>8721</v>
      </c>
      <c r="G562" s="86" t="s">
        <v>8722</v>
      </c>
      <c r="H562" s="72"/>
      <c r="I562" s="67" t="s">
        <v>8723</v>
      </c>
      <c r="J562" s="67" t="s">
        <v>8724</v>
      </c>
      <c r="K562" s="10"/>
      <c r="L562" s="10"/>
      <c r="M562" s="10"/>
      <c r="N562" s="10"/>
      <c r="O562" s="10"/>
      <c r="P562" s="10"/>
      <c r="Q562" s="10"/>
      <c r="R562" s="10"/>
      <c r="S562" s="10"/>
      <c r="T562" s="10"/>
      <c r="U562" s="10"/>
      <c r="V562" s="10"/>
      <c r="W562" s="67" t="s">
        <v>8725</v>
      </c>
      <c r="X562" s="1" t="s">
        <v>8726</v>
      </c>
      <c r="Y562" s="86" t="s">
        <v>8727</v>
      </c>
      <c r="Z562" s="6" t="s">
        <v>8728</v>
      </c>
      <c r="AA562" s="74"/>
      <c r="AB562" s="74" t="s">
        <v>8729</v>
      </c>
      <c r="AC562" s="75" t="s">
        <v>8730</v>
      </c>
      <c r="AD562" s="76">
        <v>-10.74442</v>
      </c>
      <c r="AE562" s="163" t="s">
        <v>8731</v>
      </c>
      <c r="AF562" s="72"/>
      <c r="AG562" s="10"/>
      <c r="AH562" s="10"/>
      <c r="AI562" s="71"/>
      <c r="AJ562" s="61"/>
      <c r="AK562" s="61"/>
    </row>
    <row r="563" spans="1:37" ht="12">
      <c r="A563" s="16" t="s">
        <v>8732</v>
      </c>
      <c r="B563" s="10"/>
      <c r="C563" s="10"/>
      <c r="D563" s="10"/>
      <c r="E563" s="41" t="s">
        <v>8733</v>
      </c>
      <c r="F563" s="163" t="s">
        <v>8734</v>
      </c>
      <c r="G563" s="168" t="s">
        <v>8735</v>
      </c>
      <c r="H563" s="10"/>
      <c r="I563" s="163" t="s">
        <v>8736</v>
      </c>
      <c r="J563" s="10"/>
      <c r="K563" s="10"/>
      <c r="L563" s="10"/>
      <c r="M563" s="10"/>
      <c r="N563" s="10"/>
      <c r="O563" s="10"/>
      <c r="P563" s="10"/>
      <c r="Q563" s="10"/>
      <c r="R563" s="10"/>
      <c r="S563" s="10"/>
      <c r="T563" s="10"/>
      <c r="U563" s="10"/>
      <c r="V563" s="10"/>
      <c r="W563" s="166" t="s">
        <v>8737</v>
      </c>
      <c r="X563" s="1" t="s">
        <v>8738</v>
      </c>
      <c r="Y563" s="86" t="s">
        <v>8739</v>
      </c>
      <c r="Z563" s="6" t="s">
        <v>8740</v>
      </c>
      <c r="AA563" s="16"/>
      <c r="AB563" s="16" t="s">
        <v>8741</v>
      </c>
      <c r="AC563" s="68" t="s">
        <v>8742</v>
      </c>
      <c r="AD563" s="85">
        <v>-10.7574465</v>
      </c>
      <c r="AE563" s="163" t="s">
        <v>8743</v>
      </c>
      <c r="AF563" s="10"/>
      <c r="AG563" s="10"/>
      <c r="AH563" s="16" t="s">
        <v>8744</v>
      </c>
      <c r="AI563" s="71"/>
      <c r="AJ563" s="164">
        <v>3</v>
      </c>
      <c r="AK563" s="163" t="s">
        <v>8745</v>
      </c>
    </row>
    <row r="564" spans="1:37" ht="12">
      <c r="A564" s="16" t="s">
        <v>8746</v>
      </c>
      <c r="B564" s="10"/>
      <c r="C564" s="74" t="s">
        <v>8747</v>
      </c>
      <c r="D564" s="66">
        <v>41870</v>
      </c>
      <c r="E564" s="67" t="s">
        <v>8748</v>
      </c>
      <c r="F564" s="67" t="s">
        <v>8749</v>
      </c>
      <c r="G564" s="86" t="s">
        <v>8750</v>
      </c>
      <c r="H564" s="72"/>
      <c r="I564" s="67" t="s">
        <v>8751</v>
      </c>
      <c r="J564" s="67" t="s">
        <v>8752</v>
      </c>
      <c r="K564" s="10"/>
      <c r="L564" s="10"/>
      <c r="M564" s="10"/>
      <c r="N564" s="10"/>
      <c r="O564" s="10"/>
      <c r="P564" s="10"/>
      <c r="Q564" s="10"/>
      <c r="R564" s="10"/>
      <c r="S564" s="10"/>
      <c r="T564" s="10"/>
      <c r="U564" s="10"/>
      <c r="V564" s="10"/>
      <c r="W564" s="67" t="s">
        <v>8753</v>
      </c>
      <c r="X564" s="1" t="s">
        <v>8754</v>
      </c>
      <c r="Y564" s="86" t="s">
        <v>8755</v>
      </c>
      <c r="Z564" s="6" t="s">
        <v>8756</v>
      </c>
      <c r="AA564" s="74"/>
      <c r="AB564" s="74" t="s">
        <v>8757</v>
      </c>
      <c r="AC564" s="75" t="s">
        <v>8758</v>
      </c>
      <c r="AD564" s="76">
        <v>-10.73015</v>
      </c>
      <c r="AE564" s="163" t="s">
        <v>8759</v>
      </c>
      <c r="AF564" s="72"/>
      <c r="AG564" s="10"/>
      <c r="AH564" s="10"/>
      <c r="AI564" s="71"/>
      <c r="AJ564" s="164">
        <v>3</v>
      </c>
      <c r="AK564" s="163" t="s">
        <v>8760</v>
      </c>
    </row>
    <row r="565" spans="1:37" ht="12">
      <c r="A565" s="16" t="s">
        <v>8761</v>
      </c>
      <c r="B565" s="10"/>
      <c r="C565" s="10"/>
      <c r="D565" s="10"/>
      <c r="E565" s="41" t="s">
        <v>8762</v>
      </c>
      <c r="F565" s="67" t="s">
        <v>8763</v>
      </c>
      <c r="G565" s="167" t="s">
        <v>8764</v>
      </c>
      <c r="H565" s="10"/>
      <c r="I565" s="67" t="s">
        <v>8765</v>
      </c>
      <c r="J565" s="10"/>
      <c r="K565" s="10"/>
      <c r="L565" s="10"/>
      <c r="M565" s="10"/>
      <c r="N565" s="10"/>
      <c r="O565" s="10"/>
      <c r="P565" s="10"/>
      <c r="Q565" s="10"/>
      <c r="R565" s="10"/>
      <c r="S565" s="10"/>
      <c r="T565" s="10"/>
      <c r="U565" s="10"/>
      <c r="V565" s="10"/>
      <c r="W565" s="67" t="s">
        <v>8766</v>
      </c>
      <c r="X565" s="1" t="s">
        <v>8767</v>
      </c>
      <c r="Y565" s="86" t="s">
        <v>8768</v>
      </c>
      <c r="Z565" s="6" t="s">
        <v>8769</v>
      </c>
      <c r="AA565" s="36"/>
      <c r="AB565" s="36" t="s">
        <v>8770</v>
      </c>
      <c r="AC565" s="68" t="s">
        <v>8771</v>
      </c>
      <c r="AD565" s="85">
        <v>-10.6898</v>
      </c>
      <c r="AE565" s="163" t="s">
        <v>8772</v>
      </c>
      <c r="AF565" s="10"/>
      <c r="AG565" s="10"/>
      <c r="AH565" s="15" t="s">
        <v>8773</v>
      </c>
      <c r="AI565" s="71"/>
      <c r="AJ565" s="164">
        <v>2</v>
      </c>
      <c r="AK565" s="163" t="s">
        <v>8774</v>
      </c>
    </row>
    <row r="566" spans="1:37" ht="12">
      <c r="A566" s="16" t="s">
        <v>8775</v>
      </c>
      <c r="B566" s="10"/>
      <c r="C566" s="92"/>
      <c r="D566" s="66">
        <v>41870</v>
      </c>
      <c r="E566" s="67" t="s">
        <v>8776</v>
      </c>
      <c r="F566" s="67" t="s">
        <v>8777</v>
      </c>
      <c r="G566" s="86" t="s">
        <v>8778</v>
      </c>
      <c r="H566" s="72"/>
      <c r="I566" s="67" t="s">
        <v>8779</v>
      </c>
      <c r="J566" s="67" t="s">
        <v>8780</v>
      </c>
      <c r="K566" s="10"/>
      <c r="L566" s="10"/>
      <c r="M566" s="10"/>
      <c r="N566" s="10"/>
      <c r="O566" s="10"/>
      <c r="P566" s="10"/>
      <c r="Q566" s="10"/>
      <c r="R566" s="10"/>
      <c r="S566" s="10"/>
      <c r="T566" s="10"/>
      <c r="U566" s="10"/>
      <c r="V566" s="10"/>
      <c r="W566" s="67" t="s">
        <v>8781</v>
      </c>
      <c r="X566" s="1" t="s">
        <v>8782</v>
      </c>
      <c r="Y566" s="86" t="s">
        <v>8783</v>
      </c>
      <c r="Z566" s="6" t="s">
        <v>8784</v>
      </c>
      <c r="AA566" s="74"/>
      <c r="AB566" s="74" t="s">
        <v>8785</v>
      </c>
      <c r="AC566" s="75" t="s">
        <v>8786</v>
      </c>
      <c r="AD566" s="76">
        <v>-10.692310000000001</v>
      </c>
      <c r="AE566" s="163" t="s">
        <v>8787</v>
      </c>
      <c r="AF566" s="72"/>
      <c r="AG566" s="10"/>
      <c r="AH566" s="10"/>
      <c r="AI566" s="71"/>
      <c r="AJ566" s="164">
        <v>2</v>
      </c>
      <c r="AK566" s="163" t="s">
        <v>8788</v>
      </c>
    </row>
    <row r="567" spans="1:37" ht="12">
      <c r="A567" s="16" t="s">
        <v>8789</v>
      </c>
      <c r="B567" s="10"/>
      <c r="C567" s="92"/>
      <c r="D567" s="66">
        <v>41870</v>
      </c>
      <c r="E567" s="67" t="s">
        <v>8790</v>
      </c>
      <c r="F567" s="163" t="s">
        <v>8791</v>
      </c>
      <c r="G567" s="86" t="s">
        <v>8792</v>
      </c>
      <c r="H567" s="72"/>
      <c r="I567" s="67" t="s">
        <v>8793</v>
      </c>
      <c r="J567" s="67" t="s">
        <v>8794</v>
      </c>
      <c r="K567" s="10"/>
      <c r="L567" s="10"/>
      <c r="M567" s="10"/>
      <c r="N567" s="10"/>
      <c r="O567" s="10"/>
      <c r="P567" s="10"/>
      <c r="Q567" s="10"/>
      <c r="R567" s="10"/>
      <c r="S567" s="10"/>
      <c r="T567" s="10"/>
      <c r="U567" s="10"/>
      <c r="V567" s="10"/>
      <c r="W567" s="67" t="s">
        <v>8795</v>
      </c>
      <c r="X567" s="1" t="s">
        <v>8796</v>
      </c>
      <c r="Y567" s="86" t="s">
        <v>8797</v>
      </c>
      <c r="Z567" s="6" t="s">
        <v>8798</v>
      </c>
      <c r="AA567" s="74"/>
      <c r="AB567" s="74" t="s">
        <v>8799</v>
      </c>
      <c r="AC567" s="75" t="s">
        <v>8800</v>
      </c>
      <c r="AD567" s="76">
        <v>-10.78729</v>
      </c>
      <c r="AE567" s="77"/>
      <c r="AF567" s="72"/>
      <c r="AG567" s="10"/>
      <c r="AH567" s="10"/>
      <c r="AI567" s="71"/>
      <c r="AJ567" s="164">
        <v>4</v>
      </c>
      <c r="AK567" s="163" t="s">
        <v>8801</v>
      </c>
    </row>
    <row r="568" spans="1:37" ht="12">
      <c r="A568" s="16" t="s">
        <v>8802</v>
      </c>
      <c r="B568" s="10"/>
      <c r="C568" s="10"/>
      <c r="D568" s="10"/>
      <c r="E568" s="41" t="s">
        <v>8803</v>
      </c>
      <c r="F568" s="163" t="s">
        <v>8804</v>
      </c>
      <c r="G568" s="168" t="s">
        <v>8805</v>
      </c>
      <c r="H568" s="10"/>
      <c r="I568" s="163" t="s">
        <v>8806</v>
      </c>
      <c r="J568" s="10"/>
      <c r="K568" s="10"/>
      <c r="L568" s="10"/>
      <c r="M568" s="10"/>
      <c r="N568" s="10"/>
      <c r="O568" s="10"/>
      <c r="P568" s="10"/>
      <c r="Q568" s="10"/>
      <c r="R568" s="10"/>
      <c r="S568" s="10"/>
      <c r="T568" s="10"/>
      <c r="U568" s="10"/>
      <c r="V568" s="10"/>
      <c r="W568" s="166" t="s">
        <v>8807</v>
      </c>
      <c r="X568" s="1" t="s">
        <v>8808</v>
      </c>
      <c r="Y568" s="86" t="s">
        <v>8809</v>
      </c>
      <c r="Z568" s="6" t="s">
        <v>8810</v>
      </c>
      <c r="AA568" s="16"/>
      <c r="AB568" s="16" t="s">
        <v>8811</v>
      </c>
      <c r="AC568" s="68" t="s">
        <v>8812</v>
      </c>
      <c r="AD568" s="85">
        <v>-10.783300000000001</v>
      </c>
      <c r="AE568" s="163" t="s">
        <v>8813</v>
      </c>
      <c r="AF568" s="10"/>
      <c r="AG568" s="10"/>
      <c r="AH568" s="16" t="s">
        <v>8814</v>
      </c>
      <c r="AI568" s="71"/>
      <c r="AJ568" s="164">
        <v>4</v>
      </c>
      <c r="AK568" s="163" t="s">
        <v>8815</v>
      </c>
    </row>
    <row r="569" spans="1:37" ht="12">
      <c r="A569" s="16" t="s">
        <v>8816</v>
      </c>
      <c r="B569" s="10"/>
      <c r="C569" s="92"/>
      <c r="D569" s="66">
        <v>41870</v>
      </c>
      <c r="E569" s="67" t="s">
        <v>8817</v>
      </c>
      <c r="F569" s="163" t="s">
        <v>8818</v>
      </c>
      <c r="G569" s="86" t="s">
        <v>8819</v>
      </c>
      <c r="H569" s="72"/>
      <c r="I569" s="67" t="s">
        <v>8820</v>
      </c>
      <c r="J569" s="67" t="s">
        <v>8821</v>
      </c>
      <c r="K569" s="10"/>
      <c r="L569" s="10"/>
      <c r="M569" s="10"/>
      <c r="N569" s="10"/>
      <c r="O569" s="10"/>
      <c r="P569" s="10"/>
      <c r="Q569" s="10"/>
      <c r="R569" s="10"/>
      <c r="S569" s="10"/>
      <c r="T569" s="10"/>
      <c r="U569" s="10"/>
      <c r="V569" s="10"/>
      <c r="W569" s="67" t="s">
        <v>8822</v>
      </c>
      <c r="X569" s="1" t="s">
        <v>8823</v>
      </c>
      <c r="Y569" s="86" t="s">
        <v>8824</v>
      </c>
      <c r="Z569" s="6" t="s">
        <v>8825</v>
      </c>
      <c r="AA569" s="74"/>
      <c r="AB569" s="74" t="s">
        <v>8826</v>
      </c>
      <c r="AC569" s="75" t="s">
        <v>8827</v>
      </c>
      <c r="AD569" s="76">
        <v>-10.7784</v>
      </c>
      <c r="AE569" s="163" t="s">
        <v>8828</v>
      </c>
      <c r="AF569" s="72"/>
      <c r="AG569" s="10"/>
      <c r="AH569" s="10"/>
      <c r="AI569" s="71"/>
      <c r="AJ569" s="164">
        <v>1</v>
      </c>
      <c r="AK569" s="163" t="s">
        <v>8829</v>
      </c>
    </row>
    <row r="570" spans="1:37" ht="12">
      <c r="A570" s="16" t="s">
        <v>8830</v>
      </c>
      <c r="B570" s="10"/>
      <c r="C570" s="92"/>
      <c r="D570" s="66">
        <v>41870</v>
      </c>
      <c r="E570" s="67" t="s">
        <v>8831</v>
      </c>
      <c r="F570" s="67" t="s">
        <v>8832</v>
      </c>
      <c r="G570" s="86" t="s">
        <v>8833</v>
      </c>
      <c r="H570" s="72"/>
      <c r="I570" s="67" t="s">
        <v>8834</v>
      </c>
      <c r="J570" s="67" t="s">
        <v>8835</v>
      </c>
      <c r="K570" s="10"/>
      <c r="L570" s="10"/>
      <c r="M570" s="10"/>
      <c r="N570" s="10"/>
      <c r="O570" s="10"/>
      <c r="P570" s="10"/>
      <c r="Q570" s="10"/>
      <c r="R570" s="10"/>
      <c r="S570" s="10"/>
      <c r="T570" s="10"/>
      <c r="U570" s="10"/>
      <c r="V570" s="10"/>
      <c r="W570" s="67" t="s">
        <v>8836</v>
      </c>
      <c r="X570" s="1" t="s">
        <v>8837</v>
      </c>
      <c r="Y570" s="86" t="s">
        <v>8838</v>
      </c>
      <c r="Z570" s="6" t="s">
        <v>8839</v>
      </c>
      <c r="AA570" s="67"/>
      <c r="AB570" s="67" t="s">
        <v>8840</v>
      </c>
      <c r="AC570" s="75" t="s">
        <v>8841</v>
      </c>
      <c r="AD570" s="76">
        <v>-10.77369</v>
      </c>
      <c r="AE570" s="77"/>
      <c r="AF570" s="72"/>
      <c r="AG570" s="10"/>
      <c r="AH570" s="10"/>
      <c r="AI570" s="71"/>
      <c r="AJ570" s="61"/>
      <c r="AK570" s="61"/>
    </row>
    <row r="571" spans="1:37" ht="12">
      <c r="A571" s="16" t="s">
        <v>8842</v>
      </c>
      <c r="B571" s="10"/>
      <c r="C571" s="10"/>
      <c r="D571" s="66">
        <v>41870</v>
      </c>
      <c r="E571" s="41" t="s">
        <v>8843</v>
      </c>
      <c r="F571" s="163" t="s">
        <v>8844</v>
      </c>
      <c r="G571" s="167" t="s">
        <v>8845</v>
      </c>
      <c r="H571" s="10"/>
      <c r="I571" s="163" t="s">
        <v>8846</v>
      </c>
      <c r="J571" s="16">
        <v>40</v>
      </c>
      <c r="K571" s="10"/>
      <c r="L571" s="10"/>
      <c r="M571" s="10"/>
      <c r="N571" s="10"/>
      <c r="O571" s="10"/>
      <c r="P571" s="10"/>
      <c r="Q571" s="10"/>
      <c r="R571" s="10"/>
      <c r="S571" s="10"/>
      <c r="T571" s="10"/>
      <c r="U571" s="10"/>
      <c r="V571" s="10"/>
      <c r="W571" s="166" t="s">
        <v>8847</v>
      </c>
      <c r="X571" s="1" t="s">
        <v>8848</v>
      </c>
      <c r="Y571" s="86" t="s">
        <v>8849</v>
      </c>
      <c r="Z571" s="6" t="s">
        <v>8850</v>
      </c>
      <c r="AA571" s="67"/>
      <c r="AB571" s="67" t="s">
        <v>8851</v>
      </c>
      <c r="AC571" s="75" t="s">
        <v>8852</v>
      </c>
      <c r="AD571" s="76">
        <v>-10.780570000000001</v>
      </c>
      <c r="AE571" s="163" t="s">
        <v>8853</v>
      </c>
      <c r="AF571" s="72"/>
      <c r="AG571" s="10"/>
      <c r="AH571" s="16" t="s">
        <v>8854</v>
      </c>
      <c r="AI571" s="71"/>
      <c r="AJ571" s="164">
        <v>1</v>
      </c>
      <c r="AK571" s="163" t="s">
        <v>8855</v>
      </c>
    </row>
    <row r="572" spans="1:37" ht="12">
      <c r="A572" s="16" t="s">
        <v>8856</v>
      </c>
      <c r="B572" s="10"/>
      <c r="C572" s="10"/>
      <c r="D572" s="10"/>
      <c r="E572" s="41" t="s">
        <v>8857</v>
      </c>
      <c r="F572" s="163" t="s">
        <v>8858</v>
      </c>
      <c r="G572" s="168" t="s">
        <v>8859</v>
      </c>
      <c r="H572" s="10"/>
      <c r="I572" s="163" t="s">
        <v>8860</v>
      </c>
      <c r="J572" s="10"/>
      <c r="K572" s="10"/>
      <c r="L572" s="10"/>
      <c r="M572" s="10"/>
      <c r="N572" s="10"/>
      <c r="O572" s="10"/>
      <c r="P572" s="10"/>
      <c r="Q572" s="10"/>
      <c r="R572" s="10"/>
      <c r="S572" s="10"/>
      <c r="T572" s="10"/>
      <c r="U572" s="10"/>
      <c r="V572" s="10"/>
      <c r="W572" s="166" t="s">
        <v>8861</v>
      </c>
      <c r="X572" s="1" t="s">
        <v>8862</v>
      </c>
      <c r="Y572" s="86" t="s">
        <v>8863</v>
      </c>
      <c r="Z572" s="6" t="s">
        <v>8864</v>
      </c>
      <c r="AA572" s="16"/>
      <c r="AB572" s="16" t="s">
        <v>8865</v>
      </c>
      <c r="AC572" s="68" t="s">
        <v>8866</v>
      </c>
      <c r="AD572" s="85">
        <v>-10.65292</v>
      </c>
      <c r="AE572" s="163" t="s">
        <v>8867</v>
      </c>
      <c r="AF572" s="10"/>
      <c r="AG572" s="10"/>
      <c r="AH572" s="16" t="s">
        <v>8868</v>
      </c>
      <c r="AI572" s="71"/>
      <c r="AJ572" s="164">
        <v>3</v>
      </c>
      <c r="AK572" s="163" t="s">
        <v>8869</v>
      </c>
    </row>
    <row r="573" spans="1:37" ht="12">
      <c r="A573" s="16" t="s">
        <v>8870</v>
      </c>
      <c r="B573" s="10"/>
      <c r="C573" s="92"/>
      <c r="D573" s="66">
        <v>41870</v>
      </c>
      <c r="E573" s="67" t="s">
        <v>8871</v>
      </c>
      <c r="F573" s="163" t="s">
        <v>8872</v>
      </c>
      <c r="G573" s="86" t="s">
        <v>8873</v>
      </c>
      <c r="H573" s="72"/>
      <c r="I573" s="67" t="s">
        <v>8874</v>
      </c>
      <c r="J573" s="67" t="s">
        <v>8875</v>
      </c>
      <c r="K573" s="10"/>
      <c r="L573" s="10"/>
      <c r="M573" s="10"/>
      <c r="N573" s="10"/>
      <c r="O573" s="10"/>
      <c r="P573" s="10"/>
      <c r="Q573" s="10"/>
      <c r="R573" s="10"/>
      <c r="S573" s="10"/>
      <c r="T573" s="10"/>
      <c r="U573" s="10"/>
      <c r="V573" s="10"/>
      <c r="W573" s="67" t="s">
        <v>8876</v>
      </c>
      <c r="X573" s="1" t="s">
        <v>8877</v>
      </c>
      <c r="Y573" s="86" t="s">
        <v>8878</v>
      </c>
      <c r="Z573" s="6" t="s">
        <v>8879</v>
      </c>
      <c r="AA573" s="67"/>
      <c r="AB573" s="67" t="s">
        <v>8880</v>
      </c>
      <c r="AC573" s="75" t="s">
        <v>8881</v>
      </c>
      <c r="AD573" s="76">
        <v>-10.804309999999999</v>
      </c>
      <c r="AE573" s="163" t="s">
        <v>8882</v>
      </c>
      <c r="AF573" s="72"/>
      <c r="AG573" s="10"/>
      <c r="AH573" s="10"/>
      <c r="AI573" s="71"/>
      <c r="AJ573" s="164">
        <v>1</v>
      </c>
      <c r="AK573" s="163" t="s">
        <v>8883</v>
      </c>
    </row>
    <row r="574" spans="1:37" ht="12">
      <c r="A574" s="16" t="s">
        <v>8884</v>
      </c>
      <c r="B574" s="10"/>
      <c r="C574" s="92"/>
      <c r="D574" s="66">
        <v>41870</v>
      </c>
      <c r="E574" s="67" t="s">
        <v>8885</v>
      </c>
      <c r="F574" s="163" t="s">
        <v>8886</v>
      </c>
      <c r="G574" s="86" t="s">
        <v>8887</v>
      </c>
      <c r="H574" s="72"/>
      <c r="I574" s="67" t="s">
        <v>8888</v>
      </c>
      <c r="J574" s="67" t="s">
        <v>8889</v>
      </c>
      <c r="K574" s="10"/>
      <c r="L574" s="10"/>
      <c r="M574" s="10"/>
      <c r="N574" s="10"/>
      <c r="O574" s="10"/>
      <c r="P574" s="10"/>
      <c r="Q574" s="10"/>
      <c r="R574" s="10"/>
      <c r="S574" s="10"/>
      <c r="T574" s="10"/>
      <c r="U574" s="10"/>
      <c r="V574" s="10"/>
      <c r="W574" s="67" t="s">
        <v>8890</v>
      </c>
      <c r="X574" s="1" t="s">
        <v>8891</v>
      </c>
      <c r="Y574" s="86" t="s">
        <v>8892</v>
      </c>
      <c r="Z574" s="6" t="s">
        <v>8893</v>
      </c>
      <c r="AA574" s="74"/>
      <c r="AB574" s="74" t="s">
        <v>8894</v>
      </c>
      <c r="AC574" s="75" t="s">
        <v>8895</v>
      </c>
      <c r="AD574" s="76">
        <v>-10.68655</v>
      </c>
      <c r="AE574" s="163" t="s">
        <v>8896</v>
      </c>
      <c r="AF574" s="72"/>
      <c r="AG574" s="10"/>
      <c r="AH574" s="10"/>
      <c r="AI574" s="71"/>
      <c r="AJ574" s="164">
        <v>2</v>
      </c>
      <c r="AK574" s="163" t="s">
        <v>8897</v>
      </c>
    </row>
    <row r="575" spans="1:37" ht="12">
      <c r="A575" s="16" t="s">
        <v>8898</v>
      </c>
      <c r="B575" s="10"/>
      <c r="C575" s="10"/>
      <c r="D575" s="10"/>
      <c r="E575" s="41" t="s">
        <v>8899</v>
      </c>
      <c r="F575" s="163" t="s">
        <v>8900</v>
      </c>
      <c r="G575" s="168" t="s">
        <v>8901</v>
      </c>
      <c r="H575" s="10"/>
      <c r="I575" s="163" t="s">
        <v>8902</v>
      </c>
      <c r="J575" s="10"/>
      <c r="K575" s="10"/>
      <c r="L575" s="10"/>
      <c r="M575" s="10"/>
      <c r="N575" s="10"/>
      <c r="O575" s="10"/>
      <c r="P575" s="10"/>
      <c r="Q575" s="10"/>
      <c r="R575" s="10"/>
      <c r="S575" s="10"/>
      <c r="T575" s="10"/>
      <c r="U575" s="10"/>
      <c r="V575" s="10"/>
      <c r="W575" s="166" t="s">
        <v>8903</v>
      </c>
      <c r="X575" s="1" t="s">
        <v>8904</v>
      </c>
      <c r="Y575" s="86" t="s">
        <v>8905</v>
      </c>
      <c r="Z575" s="6" t="s">
        <v>8906</v>
      </c>
      <c r="AA575" s="16"/>
      <c r="AB575" s="16" t="s">
        <v>8907</v>
      </c>
      <c r="AC575" s="68" t="s">
        <v>8908</v>
      </c>
      <c r="AD575" s="69">
        <v>-10.738085</v>
      </c>
      <c r="AE575" s="169" t="s">
        <v>8909</v>
      </c>
      <c r="AF575" s="10"/>
      <c r="AG575" s="16" t="s">
        <v>8910</v>
      </c>
      <c r="AH575" s="16" t="s">
        <v>8911</v>
      </c>
      <c r="AI575" s="71"/>
      <c r="AJ575" s="164">
        <v>4</v>
      </c>
      <c r="AK575" s="163" t="s">
        <v>8912</v>
      </c>
    </row>
    <row r="576" spans="1:37" ht="12">
      <c r="A576" s="16" t="s">
        <v>8913</v>
      </c>
      <c r="B576" s="10"/>
      <c r="C576" s="92"/>
      <c r="D576" s="66">
        <v>41870</v>
      </c>
      <c r="E576" s="67" t="s">
        <v>8914</v>
      </c>
      <c r="F576" s="67" t="s">
        <v>8915</v>
      </c>
      <c r="G576" s="86" t="s">
        <v>8916</v>
      </c>
      <c r="H576" s="72"/>
      <c r="I576" s="67" t="s">
        <v>8917</v>
      </c>
      <c r="J576" s="67" t="s">
        <v>8918</v>
      </c>
      <c r="K576" s="10"/>
      <c r="L576" s="10"/>
      <c r="M576" s="10"/>
      <c r="N576" s="10"/>
      <c r="O576" s="10"/>
      <c r="P576" s="10"/>
      <c r="Q576" s="10"/>
      <c r="R576" s="10"/>
      <c r="S576" s="10"/>
      <c r="T576" s="10"/>
      <c r="U576" s="10"/>
      <c r="V576" s="10"/>
      <c r="W576" s="67" t="s">
        <v>8919</v>
      </c>
      <c r="X576" s="1" t="s">
        <v>8920</v>
      </c>
      <c r="Y576" s="86" t="s">
        <v>8921</v>
      </c>
      <c r="Z576" s="6" t="s">
        <v>8922</v>
      </c>
      <c r="AA576" s="74"/>
      <c r="AB576" s="74" t="s">
        <v>8923</v>
      </c>
      <c r="AC576" s="75" t="s">
        <v>8924</v>
      </c>
      <c r="AD576" s="76">
        <v>-10.70003</v>
      </c>
      <c r="AE576" s="77"/>
      <c r="AF576" s="72"/>
      <c r="AG576" s="10"/>
      <c r="AH576" s="10"/>
      <c r="AI576" s="71"/>
      <c r="AJ576" s="164">
        <v>2</v>
      </c>
      <c r="AK576" s="163" t="s">
        <v>8925</v>
      </c>
    </row>
    <row r="577" spans="1:44" ht="12">
      <c r="A577" s="16" t="s">
        <v>8926</v>
      </c>
      <c r="B577" s="10"/>
      <c r="C577" s="92"/>
      <c r="D577" s="66">
        <v>41870</v>
      </c>
      <c r="E577" s="67" t="s">
        <v>8927</v>
      </c>
      <c r="F577" s="36" t="s">
        <v>8928</v>
      </c>
      <c r="G577" s="86" t="s">
        <v>8929</v>
      </c>
      <c r="H577" s="72"/>
      <c r="I577" s="67" t="s">
        <v>8930</v>
      </c>
      <c r="J577" s="67" t="s">
        <v>8931</v>
      </c>
      <c r="K577" s="10"/>
      <c r="L577" s="10"/>
      <c r="M577" s="10"/>
      <c r="N577" s="10"/>
      <c r="O577" s="10"/>
      <c r="P577" s="10"/>
      <c r="Q577" s="10"/>
      <c r="R577" s="10"/>
      <c r="S577" s="10"/>
      <c r="T577" s="10"/>
      <c r="U577" s="10"/>
      <c r="V577" s="10"/>
      <c r="W577" s="67" t="s">
        <v>8932</v>
      </c>
      <c r="X577" s="1" t="s">
        <v>8933</v>
      </c>
      <c r="Y577" s="86" t="s">
        <v>8934</v>
      </c>
      <c r="Z577" s="6" t="s">
        <v>8935</v>
      </c>
      <c r="AA577" s="92"/>
      <c r="AB577" s="92"/>
      <c r="AC577" s="75" t="s">
        <v>8936</v>
      </c>
      <c r="AD577" s="76">
        <v>-10.67928</v>
      </c>
      <c r="AE577" s="77"/>
      <c r="AF577" s="72"/>
      <c r="AG577" s="10"/>
      <c r="AH577" s="10"/>
      <c r="AI577" s="71"/>
      <c r="AJ577" s="78">
        <v>2</v>
      </c>
      <c r="AK577" s="163" t="s">
        <v>8937</v>
      </c>
    </row>
    <row r="578" spans="1:44" ht="12">
      <c r="A578" s="16" t="s">
        <v>8938</v>
      </c>
      <c r="B578" s="5" t="s">
        <v>8939</v>
      </c>
      <c r="C578" s="10"/>
      <c r="D578" s="10"/>
      <c r="E578" s="82" t="s">
        <v>8940</v>
      </c>
      <c r="F578" s="61" t="s">
        <v>8941</v>
      </c>
      <c r="G578" s="167" t="s">
        <v>8942</v>
      </c>
      <c r="H578" s="10"/>
      <c r="I578" s="169" t="s">
        <v>8943</v>
      </c>
      <c r="J578" s="67" t="s">
        <v>8944</v>
      </c>
      <c r="L578" s="10"/>
      <c r="M578" s="44">
        <v>4</v>
      </c>
      <c r="N578" s="73">
        <v>12</v>
      </c>
      <c r="O578" s="6" t="s">
        <v>8945</v>
      </c>
      <c r="R578" s="10"/>
      <c r="S578" s="10"/>
      <c r="T578" s="10"/>
      <c r="U578" s="10"/>
      <c r="V578" s="10"/>
      <c r="W578" s="61" t="s">
        <v>8946</v>
      </c>
      <c r="X578" s="1" t="s">
        <v>8947</v>
      </c>
      <c r="Y578" s="86" t="s">
        <v>8948</v>
      </c>
      <c r="Z578" s="6" t="s">
        <v>8949</v>
      </c>
      <c r="AA578" s="10"/>
      <c r="AB578" s="10"/>
      <c r="AC578" s="90" t="s">
        <v>8950</v>
      </c>
      <c r="AD578" s="85">
        <v>-10.68962</v>
      </c>
      <c r="AE578" s="169" t="s">
        <v>8951</v>
      </c>
      <c r="AG578" s="1" t="s">
        <v>8952</v>
      </c>
      <c r="AI578" s="71"/>
      <c r="AJ578" s="164">
        <v>2</v>
      </c>
      <c r="AK578" s="163" t="s">
        <v>8953</v>
      </c>
      <c r="AL578" s="6" t="s">
        <v>8954</v>
      </c>
      <c r="AM578" s="44">
        <v>2</v>
      </c>
      <c r="AN578" s="6" t="s">
        <v>8955</v>
      </c>
      <c r="AO578" s="6" t="s">
        <v>8956</v>
      </c>
      <c r="AP578" s="34" t="s">
        <v>8957</v>
      </c>
      <c r="AQ578" s="6" t="s">
        <v>8958</v>
      </c>
      <c r="AR578" s="6" t="s">
        <v>8959</v>
      </c>
    </row>
    <row r="579" spans="1:44" ht="12">
      <c r="A579" s="16" t="s">
        <v>8960</v>
      </c>
      <c r="B579" s="10"/>
      <c r="C579" s="92"/>
      <c r="D579" s="66">
        <v>41870</v>
      </c>
      <c r="E579" s="67" t="s">
        <v>8961</v>
      </c>
      <c r="F579" s="67" t="s">
        <v>8962</v>
      </c>
      <c r="G579" s="86" t="s">
        <v>8963</v>
      </c>
      <c r="H579" s="72"/>
      <c r="I579" s="67" t="s">
        <v>8964</v>
      </c>
      <c r="J579" s="67" t="s">
        <v>8965</v>
      </c>
      <c r="K579" s="10"/>
      <c r="L579" s="10"/>
      <c r="M579" s="10"/>
      <c r="N579" s="10"/>
      <c r="O579" s="10"/>
      <c r="P579" s="10"/>
      <c r="Q579" s="10"/>
      <c r="R579" s="10"/>
      <c r="S579" s="10"/>
      <c r="T579" s="10"/>
      <c r="U579" s="10"/>
      <c r="V579" s="10"/>
      <c r="W579" s="67" t="s">
        <v>8966</v>
      </c>
      <c r="X579" s="1" t="s">
        <v>8967</v>
      </c>
      <c r="Y579" s="86" t="s">
        <v>8968</v>
      </c>
      <c r="Z579" s="6" t="s">
        <v>8969</v>
      </c>
      <c r="AA579" s="92"/>
      <c r="AB579" s="92"/>
      <c r="AC579" s="75" t="s">
        <v>8970</v>
      </c>
      <c r="AD579" s="76">
        <v>-10.754720000000001</v>
      </c>
      <c r="AE579" s="77"/>
      <c r="AF579" s="72"/>
      <c r="AG579" s="10"/>
      <c r="AH579" s="10"/>
      <c r="AI579" s="71"/>
      <c r="AJ579" s="61"/>
      <c r="AK579" s="61"/>
    </row>
    <row r="580" spans="1:44" ht="12">
      <c r="A580" s="16" t="s">
        <v>8971</v>
      </c>
      <c r="B580" s="10"/>
      <c r="C580" s="92"/>
      <c r="D580" s="66">
        <v>41870</v>
      </c>
      <c r="E580" s="67" t="s">
        <v>8972</v>
      </c>
      <c r="F580" s="67" t="s">
        <v>8973</v>
      </c>
      <c r="G580" s="86" t="s">
        <v>8974</v>
      </c>
      <c r="H580" s="72"/>
      <c r="I580" s="67" t="s">
        <v>8975</v>
      </c>
      <c r="J580" s="67" t="s">
        <v>8976</v>
      </c>
      <c r="K580" s="10"/>
      <c r="L580" s="10"/>
      <c r="M580" s="10"/>
      <c r="N580" s="10"/>
      <c r="O580" s="10"/>
      <c r="P580" s="10"/>
      <c r="Q580" s="10"/>
      <c r="R580" s="10"/>
      <c r="S580" s="10"/>
      <c r="T580" s="10"/>
      <c r="U580" s="10"/>
      <c r="V580" s="10"/>
      <c r="W580" s="67" t="s">
        <v>8977</v>
      </c>
      <c r="X580" s="1" t="s">
        <v>8978</v>
      </c>
      <c r="Y580" s="86" t="s">
        <v>8979</v>
      </c>
      <c r="Z580" s="6" t="s">
        <v>8980</v>
      </c>
      <c r="AA580" s="92"/>
      <c r="AB580" s="92"/>
      <c r="AC580" s="75" t="s">
        <v>8981</v>
      </c>
      <c r="AD580" s="76">
        <v>-10.76493</v>
      </c>
      <c r="AE580" s="77"/>
      <c r="AF580" s="72"/>
      <c r="AG580" s="10"/>
      <c r="AH580" s="10"/>
      <c r="AI580" s="71"/>
      <c r="AJ580" s="61"/>
      <c r="AK580" s="61"/>
    </row>
    <row r="581" spans="1:44" ht="12">
      <c r="A581" s="16" t="s">
        <v>8982</v>
      </c>
      <c r="B581" s="10"/>
      <c r="C581" s="92"/>
      <c r="D581" s="66">
        <v>41870</v>
      </c>
      <c r="E581" s="67" t="s">
        <v>8983</v>
      </c>
      <c r="F581" s="163" t="s">
        <v>8984</v>
      </c>
      <c r="G581" s="86" t="s">
        <v>8985</v>
      </c>
      <c r="H581" s="72"/>
      <c r="I581" s="67" t="s">
        <v>8986</v>
      </c>
      <c r="J581" s="67" t="s">
        <v>8987</v>
      </c>
      <c r="K581" s="10"/>
      <c r="L581" s="10"/>
      <c r="M581" s="10"/>
      <c r="N581" s="10"/>
      <c r="O581" s="10"/>
      <c r="P581" s="10"/>
      <c r="Q581" s="10"/>
      <c r="R581" s="10"/>
      <c r="S581" s="10"/>
      <c r="T581" s="10"/>
      <c r="U581" s="10"/>
      <c r="V581" s="10"/>
      <c r="W581" s="67" t="s">
        <v>8988</v>
      </c>
      <c r="X581" s="1" t="s">
        <v>8989</v>
      </c>
      <c r="Y581" s="86" t="s">
        <v>8990</v>
      </c>
      <c r="Z581" s="6" t="s">
        <v>8991</v>
      </c>
      <c r="AA581" s="92"/>
      <c r="AB581" s="92"/>
      <c r="AC581" s="75" t="s">
        <v>8992</v>
      </c>
      <c r="AD581" s="76">
        <v>-10.807359999999999</v>
      </c>
      <c r="AE581" s="163" t="s">
        <v>8993</v>
      </c>
      <c r="AF581" s="72"/>
      <c r="AG581" s="10"/>
      <c r="AH581" s="10"/>
      <c r="AI581" s="71"/>
      <c r="AJ581" s="61"/>
      <c r="AK581" s="61"/>
    </row>
    <row r="582" spans="1:44" ht="12">
      <c r="A582" s="16" t="s">
        <v>8994</v>
      </c>
      <c r="B582" s="10"/>
      <c r="C582" s="92"/>
      <c r="D582" s="66">
        <v>41870</v>
      </c>
      <c r="E582" s="67" t="s">
        <v>8995</v>
      </c>
      <c r="F582" s="67" t="s">
        <v>8996</v>
      </c>
      <c r="G582" s="86" t="s">
        <v>8997</v>
      </c>
      <c r="H582" s="72"/>
      <c r="I582" s="67" t="s">
        <v>8998</v>
      </c>
      <c r="J582" s="67" t="s">
        <v>8999</v>
      </c>
      <c r="K582" s="10"/>
      <c r="L582" s="10"/>
      <c r="M582" s="10"/>
      <c r="N582" s="10"/>
      <c r="O582" s="10"/>
      <c r="P582" s="10"/>
      <c r="Q582" s="10"/>
      <c r="R582" s="10"/>
      <c r="S582" s="10"/>
      <c r="T582" s="10"/>
      <c r="U582" s="10"/>
      <c r="V582" s="10"/>
      <c r="W582" s="67" t="s">
        <v>9000</v>
      </c>
      <c r="X582" s="1" t="s">
        <v>9001</v>
      </c>
      <c r="Y582" s="86" t="s">
        <v>9002</v>
      </c>
      <c r="Z582" s="6" t="s">
        <v>9003</v>
      </c>
      <c r="AA582" s="92"/>
      <c r="AB582" s="92"/>
      <c r="AC582" s="75" t="s">
        <v>9004</v>
      </c>
      <c r="AD582" s="76">
        <v>-10.808400000000001</v>
      </c>
      <c r="AE582" s="77"/>
      <c r="AF582" s="72"/>
      <c r="AG582" s="10"/>
      <c r="AH582" s="10"/>
      <c r="AI582" s="71"/>
      <c r="AJ582" s="61"/>
      <c r="AK582" s="61"/>
    </row>
    <row r="583" spans="1:44" ht="12">
      <c r="A583" s="16" t="s">
        <v>9005</v>
      </c>
      <c r="B583" s="10"/>
      <c r="C583" s="92"/>
      <c r="D583" s="66">
        <v>41870</v>
      </c>
      <c r="E583" s="67" t="s">
        <v>9006</v>
      </c>
      <c r="F583" s="163" t="s">
        <v>9007</v>
      </c>
      <c r="G583" s="86" t="s">
        <v>9008</v>
      </c>
      <c r="H583" s="72"/>
      <c r="I583" s="67" t="s">
        <v>9009</v>
      </c>
      <c r="J583" s="67" t="s">
        <v>9010</v>
      </c>
      <c r="K583" s="10"/>
      <c r="L583" s="10"/>
      <c r="M583" s="10"/>
      <c r="N583" s="10"/>
      <c r="O583" s="10"/>
      <c r="P583" s="10"/>
      <c r="Q583" s="10"/>
      <c r="R583" s="10"/>
      <c r="S583" s="10"/>
      <c r="T583" s="10"/>
      <c r="U583" s="10"/>
      <c r="V583" s="10"/>
      <c r="W583" s="67" t="s">
        <v>9011</v>
      </c>
      <c r="X583" s="1" t="s">
        <v>9012</v>
      </c>
      <c r="Y583" s="86" t="s">
        <v>9013</v>
      </c>
      <c r="Z583" s="6" t="s">
        <v>9014</v>
      </c>
      <c r="AA583" s="92"/>
      <c r="AB583" s="92"/>
      <c r="AC583" s="75" t="s">
        <v>9015</v>
      </c>
      <c r="AD583" s="76">
        <v>-10.80785</v>
      </c>
      <c r="AE583" s="163" t="s">
        <v>9016</v>
      </c>
      <c r="AF583" s="72"/>
      <c r="AG583" s="10"/>
      <c r="AH583" s="10"/>
      <c r="AI583" s="71"/>
      <c r="AJ583" s="61"/>
      <c r="AK583" s="61"/>
    </row>
    <row r="584" spans="1:44" ht="12">
      <c r="A584" s="16" t="s">
        <v>9017</v>
      </c>
      <c r="B584" s="10"/>
      <c r="C584" s="92"/>
      <c r="D584" s="66">
        <v>41870</v>
      </c>
      <c r="E584" s="67" t="s">
        <v>9018</v>
      </c>
      <c r="F584" s="67" t="s">
        <v>9019</v>
      </c>
      <c r="G584" s="86" t="s">
        <v>9020</v>
      </c>
      <c r="H584" s="72"/>
      <c r="I584" s="67" t="s">
        <v>9021</v>
      </c>
      <c r="J584" s="67" t="s">
        <v>9022</v>
      </c>
      <c r="K584" s="10"/>
      <c r="L584" s="10"/>
      <c r="M584" s="10"/>
      <c r="N584" s="10"/>
      <c r="O584" s="10"/>
      <c r="P584" s="10"/>
      <c r="Q584" s="10"/>
      <c r="R584" s="10"/>
      <c r="S584" s="10"/>
      <c r="T584" s="10"/>
      <c r="U584" s="10"/>
      <c r="V584" s="10"/>
      <c r="W584" s="67" t="s">
        <v>9023</v>
      </c>
      <c r="X584" s="1" t="s">
        <v>9024</v>
      </c>
      <c r="Y584" s="86" t="s">
        <v>9025</v>
      </c>
      <c r="Z584" s="6" t="s">
        <v>9026</v>
      </c>
      <c r="AA584" s="92"/>
      <c r="AB584" s="92"/>
      <c r="AC584" s="75" t="s">
        <v>9027</v>
      </c>
      <c r="AD584" s="76">
        <v>-10.69003</v>
      </c>
      <c r="AE584" s="77"/>
      <c r="AF584" s="72"/>
      <c r="AG584" s="10"/>
      <c r="AH584" s="10"/>
      <c r="AI584" s="71"/>
      <c r="AJ584" s="61"/>
      <c r="AK584" s="61"/>
    </row>
    <row r="585" spans="1:44" ht="12">
      <c r="A585" s="16" t="s">
        <v>9028</v>
      </c>
      <c r="B585" s="10"/>
      <c r="C585" s="92"/>
      <c r="D585" s="66">
        <v>41870</v>
      </c>
      <c r="E585" s="67" t="s">
        <v>9029</v>
      </c>
      <c r="F585" s="67" t="s">
        <v>9030</v>
      </c>
      <c r="G585" s="86" t="s">
        <v>9031</v>
      </c>
      <c r="H585" s="72"/>
      <c r="I585" s="67" t="s">
        <v>9032</v>
      </c>
      <c r="J585" s="67" t="s">
        <v>9033</v>
      </c>
      <c r="K585" s="10"/>
      <c r="L585" s="10"/>
      <c r="M585" s="10"/>
      <c r="N585" s="10"/>
      <c r="O585" s="10"/>
      <c r="P585" s="10"/>
      <c r="Q585" s="10"/>
      <c r="R585" s="10"/>
      <c r="S585" s="10"/>
      <c r="T585" s="10"/>
      <c r="U585" s="10"/>
      <c r="V585" s="10"/>
      <c r="W585" s="67" t="s">
        <v>9034</v>
      </c>
      <c r="X585" s="1" t="s">
        <v>9035</v>
      </c>
      <c r="Y585" s="86" t="s">
        <v>9036</v>
      </c>
      <c r="Z585" s="6" t="s">
        <v>9037</v>
      </c>
      <c r="AA585" s="92"/>
      <c r="AB585" s="92"/>
      <c r="AC585" s="75" t="s">
        <v>9038</v>
      </c>
      <c r="AD585" s="76">
        <v>-10.79167</v>
      </c>
      <c r="AE585" s="77"/>
      <c r="AF585" s="72"/>
      <c r="AG585" s="10"/>
      <c r="AH585" s="10"/>
      <c r="AI585" s="71"/>
      <c r="AJ585" s="61"/>
      <c r="AK585" s="61"/>
    </row>
    <row r="586" spans="1:44" ht="12">
      <c r="A586" s="16" t="s">
        <v>9039</v>
      </c>
      <c r="B586" s="10"/>
      <c r="C586" s="92"/>
      <c r="D586" s="66">
        <v>41870</v>
      </c>
      <c r="E586" s="67" t="s">
        <v>9040</v>
      </c>
      <c r="F586" s="67" t="s">
        <v>9041</v>
      </c>
      <c r="G586" s="86" t="s">
        <v>9042</v>
      </c>
      <c r="H586" s="72"/>
      <c r="I586" s="67" t="s">
        <v>9043</v>
      </c>
      <c r="J586" s="67" t="s">
        <v>9044</v>
      </c>
      <c r="K586" s="10"/>
      <c r="L586" s="10"/>
      <c r="M586" s="10"/>
      <c r="N586" s="10"/>
      <c r="O586" s="10"/>
      <c r="P586" s="10"/>
      <c r="Q586" s="10"/>
      <c r="R586" s="10"/>
      <c r="S586" s="10"/>
      <c r="T586" s="10"/>
      <c r="U586" s="10"/>
      <c r="V586" s="10"/>
      <c r="W586" s="67" t="s">
        <v>9045</v>
      </c>
      <c r="X586" s="1" t="s">
        <v>9046</v>
      </c>
      <c r="Y586" s="86" t="s">
        <v>9047</v>
      </c>
      <c r="Z586" s="6" t="s">
        <v>9048</v>
      </c>
      <c r="AA586" s="92"/>
      <c r="AB586" s="92"/>
      <c r="AC586" s="75" t="s">
        <v>9049</v>
      </c>
      <c r="AD586" s="76">
        <v>-10.69759</v>
      </c>
      <c r="AE586" s="77"/>
      <c r="AF586" s="72"/>
      <c r="AG586" s="10"/>
      <c r="AH586" s="10"/>
      <c r="AI586" s="71"/>
      <c r="AJ586" s="61"/>
      <c r="AK586" s="61"/>
    </row>
    <row r="587" spans="1:44" ht="12">
      <c r="A587" s="16" t="s">
        <v>9050</v>
      </c>
      <c r="B587" s="10"/>
      <c r="C587" s="92"/>
      <c r="D587" s="66">
        <v>41870</v>
      </c>
      <c r="E587" s="67" t="s">
        <v>9051</v>
      </c>
      <c r="F587" s="67" t="s">
        <v>9052</v>
      </c>
      <c r="G587" s="86" t="s">
        <v>9053</v>
      </c>
      <c r="H587" s="72"/>
      <c r="I587" s="67" t="s">
        <v>9054</v>
      </c>
      <c r="J587" s="67" t="s">
        <v>9055</v>
      </c>
      <c r="K587" s="10"/>
      <c r="L587" s="10"/>
      <c r="M587" s="10"/>
      <c r="N587" s="10"/>
      <c r="O587" s="10"/>
      <c r="P587" s="10"/>
      <c r="Q587" s="10"/>
      <c r="R587" s="10"/>
      <c r="S587" s="10"/>
      <c r="T587" s="10"/>
      <c r="U587" s="10"/>
      <c r="V587" s="10"/>
      <c r="W587" s="67" t="s">
        <v>9056</v>
      </c>
      <c r="X587" s="1" t="s">
        <v>9057</v>
      </c>
      <c r="Y587" s="86" t="s">
        <v>9058</v>
      </c>
      <c r="Z587" s="6" t="s">
        <v>9059</v>
      </c>
      <c r="AA587" s="92"/>
      <c r="AB587" s="92"/>
      <c r="AC587" s="75" t="s">
        <v>9060</v>
      </c>
      <c r="AD587" s="76">
        <v>-10.74098</v>
      </c>
      <c r="AE587" s="163" t="s">
        <v>9061</v>
      </c>
      <c r="AF587" s="72"/>
      <c r="AG587" s="10"/>
      <c r="AH587" s="10"/>
      <c r="AI587" s="71"/>
      <c r="AJ587" s="61"/>
      <c r="AK587" s="61"/>
    </row>
    <row r="588" spans="1:44" ht="12">
      <c r="A588" s="16" t="s">
        <v>9062</v>
      </c>
      <c r="B588" s="10"/>
      <c r="C588" s="92"/>
      <c r="D588" s="66">
        <v>41870</v>
      </c>
      <c r="E588" s="67" t="s">
        <v>9063</v>
      </c>
      <c r="F588" s="67" t="s">
        <v>9064</v>
      </c>
      <c r="G588" s="86" t="s">
        <v>9065</v>
      </c>
      <c r="H588" s="72"/>
      <c r="I588" s="67" t="s">
        <v>9066</v>
      </c>
      <c r="J588" s="67" t="s">
        <v>9067</v>
      </c>
      <c r="K588" s="10"/>
      <c r="L588" s="10"/>
      <c r="M588" s="10"/>
      <c r="N588" s="10"/>
      <c r="O588" s="10"/>
      <c r="P588" s="10"/>
      <c r="Q588" s="10"/>
      <c r="R588" s="10"/>
      <c r="S588" s="10"/>
      <c r="T588" s="10"/>
      <c r="U588" s="10"/>
      <c r="V588" s="10"/>
      <c r="W588" s="67" t="s">
        <v>9068</v>
      </c>
      <c r="X588" s="1" t="s">
        <v>9069</v>
      </c>
      <c r="Y588" s="86" t="s">
        <v>9070</v>
      </c>
      <c r="Z588" s="6" t="s">
        <v>9071</v>
      </c>
      <c r="AA588" s="92"/>
      <c r="AB588" s="92"/>
      <c r="AC588" s="75" t="s">
        <v>9072</v>
      </c>
      <c r="AD588" s="76">
        <v>-101.70668999999999</v>
      </c>
      <c r="AE588" s="77"/>
      <c r="AF588" s="72"/>
      <c r="AG588" s="10"/>
      <c r="AH588" s="10"/>
      <c r="AI588" s="71"/>
      <c r="AJ588" s="61"/>
      <c r="AK588" s="61"/>
    </row>
    <row r="589" spans="1:44" ht="12">
      <c r="A589" s="16" t="s">
        <v>9073</v>
      </c>
      <c r="B589" s="10"/>
      <c r="C589" s="92"/>
      <c r="D589" s="66">
        <v>41870</v>
      </c>
      <c r="E589" s="67" t="s">
        <v>9074</v>
      </c>
      <c r="F589" s="67" t="s">
        <v>9075</v>
      </c>
      <c r="G589" s="86" t="s">
        <v>9076</v>
      </c>
      <c r="H589" s="72"/>
      <c r="I589" s="67" t="s">
        <v>9077</v>
      </c>
      <c r="J589" s="67" t="s">
        <v>9078</v>
      </c>
      <c r="K589" s="10"/>
      <c r="L589" s="10"/>
      <c r="M589" s="10"/>
      <c r="N589" s="10"/>
      <c r="O589" s="10"/>
      <c r="P589" s="10"/>
      <c r="Q589" s="10"/>
      <c r="R589" s="10"/>
      <c r="S589" s="10"/>
      <c r="T589" s="10"/>
      <c r="U589" s="10"/>
      <c r="V589" s="10"/>
      <c r="W589" s="67" t="s">
        <v>9079</v>
      </c>
      <c r="X589" s="1" t="s">
        <v>9080</v>
      </c>
      <c r="Y589" s="86" t="s">
        <v>9081</v>
      </c>
      <c r="Z589" s="6" t="s">
        <v>9082</v>
      </c>
      <c r="AA589" s="92"/>
      <c r="AB589" s="92"/>
      <c r="AC589" s="75" t="s">
        <v>9083</v>
      </c>
      <c r="AD589" s="76">
        <v>-10.81086</v>
      </c>
      <c r="AE589" s="77"/>
      <c r="AF589" s="72"/>
      <c r="AG589" s="10"/>
      <c r="AH589" s="10"/>
      <c r="AI589" s="71"/>
      <c r="AJ589" s="61"/>
      <c r="AK589" s="61"/>
    </row>
    <row r="590" spans="1:44" ht="12">
      <c r="A590" s="16" t="s">
        <v>9084</v>
      </c>
      <c r="B590" s="10"/>
      <c r="C590" s="74" t="s">
        <v>9085</v>
      </c>
      <c r="D590" s="66">
        <v>41870</v>
      </c>
      <c r="E590" s="67" t="s">
        <v>9086</v>
      </c>
      <c r="F590" s="67" t="s">
        <v>9087</v>
      </c>
      <c r="G590" s="86" t="s">
        <v>9088</v>
      </c>
      <c r="H590" s="72"/>
      <c r="I590" s="67" t="s">
        <v>9089</v>
      </c>
      <c r="J590" s="67" t="s">
        <v>9090</v>
      </c>
      <c r="K590" s="10"/>
      <c r="L590" s="10"/>
      <c r="M590" s="10"/>
      <c r="N590" s="10"/>
      <c r="O590" s="10"/>
      <c r="P590" s="10"/>
      <c r="Q590" s="10"/>
      <c r="R590" s="10"/>
      <c r="S590" s="10"/>
      <c r="T590" s="10"/>
      <c r="U590" s="10"/>
      <c r="V590" s="10"/>
      <c r="W590" s="67" t="s">
        <v>9091</v>
      </c>
      <c r="X590" s="1" t="s">
        <v>9092</v>
      </c>
      <c r="Y590" s="86" t="s">
        <v>9093</v>
      </c>
      <c r="Z590" s="6" t="s">
        <v>9094</v>
      </c>
      <c r="AA590" s="92"/>
      <c r="AB590" s="92"/>
      <c r="AC590" s="75" t="s">
        <v>9095</v>
      </c>
      <c r="AD590" s="76">
        <v>-10.687720000000001</v>
      </c>
      <c r="AE590" s="77"/>
      <c r="AF590" s="72"/>
      <c r="AG590" s="16" t="s">
        <v>9096</v>
      </c>
      <c r="AH590" s="10"/>
      <c r="AI590" s="71"/>
      <c r="AJ590" s="164">
        <v>2</v>
      </c>
      <c r="AK590" s="163" t="s">
        <v>9097</v>
      </c>
    </row>
    <row r="591" spans="1:44" ht="12">
      <c r="A591" s="16" t="s">
        <v>9098</v>
      </c>
      <c r="B591" s="10"/>
      <c r="C591" s="92"/>
      <c r="D591" s="66">
        <v>41870</v>
      </c>
      <c r="E591" s="67" t="s">
        <v>9099</v>
      </c>
      <c r="F591" s="36" t="s">
        <v>9100</v>
      </c>
      <c r="G591" s="86" t="s">
        <v>9101</v>
      </c>
      <c r="H591" s="72"/>
      <c r="I591" s="67" t="s">
        <v>9102</v>
      </c>
      <c r="J591" s="67" t="s">
        <v>9103</v>
      </c>
      <c r="K591" s="10"/>
      <c r="L591" s="10"/>
      <c r="M591" s="10"/>
      <c r="N591" s="10"/>
      <c r="O591" s="10"/>
      <c r="P591" s="10"/>
      <c r="Q591" s="10"/>
      <c r="R591" s="10"/>
      <c r="S591" s="10"/>
      <c r="T591" s="10"/>
      <c r="U591" s="10"/>
      <c r="V591" s="10"/>
      <c r="W591" s="67" t="s">
        <v>9104</v>
      </c>
      <c r="X591" s="1" t="s">
        <v>9105</v>
      </c>
      <c r="Y591" s="86" t="s">
        <v>9106</v>
      </c>
      <c r="Z591" s="6" t="s">
        <v>9107</v>
      </c>
      <c r="AA591" s="92"/>
      <c r="AB591" s="92"/>
      <c r="AC591" s="75" t="s">
        <v>9108</v>
      </c>
      <c r="AD591" s="76">
        <v>-10.704219999999999</v>
      </c>
      <c r="AE591" s="77"/>
      <c r="AF591" s="72"/>
      <c r="AG591" s="10"/>
      <c r="AH591" s="10"/>
      <c r="AI591" s="71"/>
      <c r="AJ591" s="164">
        <v>2</v>
      </c>
      <c r="AK591" s="163" t="s">
        <v>9109</v>
      </c>
    </row>
    <row r="592" spans="1:44" ht="12">
      <c r="A592" s="16" t="s">
        <v>9110</v>
      </c>
      <c r="B592" s="10"/>
      <c r="C592" s="92"/>
      <c r="D592" s="66">
        <v>41870</v>
      </c>
      <c r="E592" s="67" t="s">
        <v>9111</v>
      </c>
      <c r="F592" s="67" t="s">
        <v>9112</v>
      </c>
      <c r="G592" s="86" t="s">
        <v>9113</v>
      </c>
      <c r="H592" s="72"/>
      <c r="I592" s="67" t="s">
        <v>9114</v>
      </c>
      <c r="J592" s="67" t="s">
        <v>9115</v>
      </c>
      <c r="K592" s="10"/>
      <c r="L592" s="10"/>
      <c r="M592" s="10"/>
      <c r="N592" s="10"/>
      <c r="O592" s="10"/>
      <c r="P592" s="10"/>
      <c r="Q592" s="10"/>
      <c r="R592" s="10"/>
      <c r="S592" s="10"/>
      <c r="T592" s="10"/>
      <c r="U592" s="10"/>
      <c r="V592" s="10"/>
      <c r="W592" s="67" t="s">
        <v>9116</v>
      </c>
      <c r="X592" s="1" t="s">
        <v>9117</v>
      </c>
      <c r="Y592" s="86" t="s">
        <v>9118</v>
      </c>
      <c r="Z592" s="6" t="s">
        <v>9119</v>
      </c>
      <c r="AA592" s="92"/>
      <c r="AB592" s="92"/>
      <c r="AC592" s="75" t="s">
        <v>9120</v>
      </c>
      <c r="AD592" s="76">
        <v>-10.71203</v>
      </c>
      <c r="AE592" s="77"/>
      <c r="AF592" s="72"/>
      <c r="AG592" s="10"/>
      <c r="AH592" s="10"/>
      <c r="AI592" s="71"/>
      <c r="AJ592" s="61"/>
      <c r="AK592" s="61"/>
    </row>
    <row r="593" spans="1:44" ht="12">
      <c r="A593" s="16" t="s">
        <v>9121</v>
      </c>
      <c r="B593" s="10"/>
      <c r="C593" s="92"/>
      <c r="D593" s="66">
        <v>41870</v>
      </c>
      <c r="E593" s="67" t="s">
        <v>9122</v>
      </c>
      <c r="F593" s="67" t="s">
        <v>9123</v>
      </c>
      <c r="G593" s="86" t="s">
        <v>9124</v>
      </c>
      <c r="H593" s="72"/>
      <c r="I593" s="67" t="s">
        <v>9125</v>
      </c>
      <c r="J593" s="67" t="s">
        <v>9126</v>
      </c>
      <c r="K593" s="10"/>
      <c r="L593" s="10"/>
      <c r="M593" s="10"/>
      <c r="N593" s="10"/>
      <c r="O593" s="10"/>
      <c r="P593" s="10"/>
      <c r="Q593" s="10"/>
      <c r="R593" s="10"/>
      <c r="S593" s="10"/>
      <c r="T593" s="10"/>
      <c r="U593" s="10"/>
      <c r="V593" s="10"/>
      <c r="W593" s="67" t="s">
        <v>9127</v>
      </c>
      <c r="X593" s="1" t="s">
        <v>9128</v>
      </c>
      <c r="Y593" s="86" t="s">
        <v>9129</v>
      </c>
      <c r="Z593" s="6" t="s">
        <v>9130</v>
      </c>
      <c r="AA593" s="92"/>
      <c r="AB593" s="92"/>
      <c r="AC593" s="75" t="s">
        <v>9131</v>
      </c>
      <c r="AD593" s="76">
        <v>-10.70285</v>
      </c>
      <c r="AE593" s="77"/>
      <c r="AF593" s="72"/>
      <c r="AG593" s="10"/>
      <c r="AH593" s="10"/>
      <c r="AI593" s="71"/>
      <c r="AJ593" s="61"/>
      <c r="AK593" s="61"/>
    </row>
    <row r="594" spans="1:44" ht="12">
      <c r="A594" s="16" t="s">
        <v>9132</v>
      </c>
      <c r="B594" s="10"/>
      <c r="C594" s="92"/>
      <c r="D594" s="66">
        <v>41870</v>
      </c>
      <c r="E594" s="67" t="s">
        <v>9133</v>
      </c>
      <c r="F594" s="67" t="s">
        <v>9134</v>
      </c>
      <c r="G594" s="86" t="s">
        <v>9135</v>
      </c>
      <c r="H594" s="72"/>
      <c r="I594" s="67" t="s">
        <v>9136</v>
      </c>
      <c r="J594" s="67" t="s">
        <v>9137</v>
      </c>
      <c r="K594" s="10"/>
      <c r="L594" s="10"/>
      <c r="M594" s="10"/>
      <c r="N594" s="10"/>
      <c r="O594" s="10"/>
      <c r="P594" s="10"/>
      <c r="Q594" s="10"/>
      <c r="R594" s="10"/>
      <c r="S594" s="10"/>
      <c r="T594" s="10"/>
      <c r="U594" s="10"/>
      <c r="V594" s="10"/>
      <c r="W594" s="67" t="s">
        <v>9138</v>
      </c>
      <c r="X594" s="1" t="s">
        <v>9139</v>
      </c>
      <c r="Y594" s="86" t="s">
        <v>9140</v>
      </c>
      <c r="Z594" s="6" t="s">
        <v>9141</v>
      </c>
      <c r="AA594" s="92"/>
      <c r="AB594" s="92"/>
      <c r="AC594" s="75" t="s">
        <v>9142</v>
      </c>
      <c r="AD594" s="76">
        <v>-10.78633</v>
      </c>
      <c r="AE594" s="77"/>
      <c r="AF594" s="72"/>
      <c r="AG594" s="10"/>
      <c r="AH594" s="10"/>
      <c r="AI594" s="71"/>
      <c r="AJ594" s="61"/>
      <c r="AK594" s="61"/>
    </row>
    <row r="595" spans="1:44" ht="12">
      <c r="A595" s="16" t="s">
        <v>9143</v>
      </c>
      <c r="B595" s="10"/>
      <c r="C595" s="92"/>
      <c r="D595" s="66">
        <v>41870</v>
      </c>
      <c r="E595" s="67" t="s">
        <v>9144</v>
      </c>
      <c r="F595" s="163" t="s">
        <v>9145</v>
      </c>
      <c r="G595" s="86" t="s">
        <v>9146</v>
      </c>
      <c r="H595" s="72"/>
      <c r="I595" s="67" t="s">
        <v>9147</v>
      </c>
      <c r="J595" s="67" t="s">
        <v>9148</v>
      </c>
      <c r="K595" s="10"/>
      <c r="L595" s="10"/>
      <c r="M595" s="10"/>
      <c r="N595" s="10"/>
      <c r="O595" s="10"/>
      <c r="P595" s="10"/>
      <c r="Q595" s="10"/>
      <c r="R595" s="10"/>
      <c r="S595" s="10"/>
      <c r="T595" s="10"/>
      <c r="U595" s="10"/>
      <c r="V595" s="10"/>
      <c r="W595" s="67" t="s">
        <v>9149</v>
      </c>
      <c r="X595" s="1" t="s">
        <v>9150</v>
      </c>
      <c r="Y595" s="86" t="s">
        <v>9151</v>
      </c>
      <c r="Z595" s="6" t="s">
        <v>9152</v>
      </c>
      <c r="AA595" s="92"/>
      <c r="AB595" s="92"/>
      <c r="AC595" s="75" t="s">
        <v>9153</v>
      </c>
      <c r="AD595" s="76">
        <v>-10.680899999999999</v>
      </c>
      <c r="AE595" s="163" t="s">
        <v>9154</v>
      </c>
      <c r="AF595" s="72"/>
      <c r="AG595" s="10"/>
      <c r="AH595" s="10"/>
      <c r="AI595" s="71"/>
      <c r="AJ595" s="164">
        <v>3</v>
      </c>
      <c r="AK595" s="163" t="s">
        <v>9155</v>
      </c>
    </row>
    <row r="596" spans="1:44" ht="12">
      <c r="A596" s="16" t="s">
        <v>9156</v>
      </c>
      <c r="B596" s="10"/>
      <c r="C596" s="74" t="s">
        <v>9157</v>
      </c>
      <c r="D596" s="66">
        <v>41870</v>
      </c>
      <c r="E596" s="67" t="s">
        <v>9158</v>
      </c>
      <c r="F596" s="67" t="s">
        <v>9159</v>
      </c>
      <c r="G596" s="86" t="s">
        <v>9160</v>
      </c>
      <c r="H596" s="72"/>
      <c r="I596" s="67" t="s">
        <v>9161</v>
      </c>
      <c r="J596" s="67" t="s">
        <v>9162</v>
      </c>
      <c r="K596" s="10"/>
      <c r="L596" s="10"/>
      <c r="M596" s="10"/>
      <c r="N596" s="10"/>
      <c r="O596" s="10"/>
      <c r="P596" s="10"/>
      <c r="Q596" s="10"/>
      <c r="R596" s="10"/>
      <c r="S596" s="10"/>
      <c r="T596" s="10"/>
      <c r="U596" s="10"/>
      <c r="V596" s="10"/>
      <c r="W596" s="67" t="s">
        <v>9163</v>
      </c>
      <c r="X596" s="1" t="s">
        <v>9164</v>
      </c>
      <c r="Y596" s="86" t="s">
        <v>9165</v>
      </c>
      <c r="Z596" s="6" t="s">
        <v>9166</v>
      </c>
      <c r="AA596" s="92"/>
      <c r="AB596" s="92"/>
      <c r="AC596" s="165">
        <v>6.3066199999999997</v>
      </c>
      <c r="AD596" s="114" t="s">
        <v>9167</v>
      </c>
      <c r="AE596" s="77"/>
      <c r="AF596" s="72"/>
      <c r="AG596" s="10"/>
      <c r="AH596" s="15" t="s">
        <v>9168</v>
      </c>
      <c r="AI596" s="71"/>
      <c r="AJ596" s="61"/>
      <c r="AK596" s="61"/>
    </row>
    <row r="597" spans="1:44" ht="12">
      <c r="A597" s="16" t="s">
        <v>9169</v>
      </c>
      <c r="B597" s="10"/>
      <c r="C597" s="92"/>
      <c r="D597" s="66">
        <v>41870</v>
      </c>
      <c r="E597" s="67" t="s">
        <v>9170</v>
      </c>
      <c r="F597" s="67" t="s">
        <v>9171</v>
      </c>
      <c r="G597" s="86" t="s">
        <v>9172</v>
      </c>
      <c r="H597" s="72"/>
      <c r="I597" s="67" t="s">
        <v>9173</v>
      </c>
      <c r="J597" s="67" t="s">
        <v>9174</v>
      </c>
      <c r="K597" s="10"/>
      <c r="L597" s="10"/>
      <c r="M597" s="10"/>
      <c r="N597" s="10"/>
      <c r="O597" s="10"/>
      <c r="P597" s="10"/>
      <c r="Q597" s="10"/>
      <c r="R597" s="10"/>
      <c r="S597" s="10"/>
      <c r="T597" s="10"/>
      <c r="U597" s="10"/>
      <c r="V597" s="10"/>
      <c r="W597" s="67" t="s">
        <v>9175</v>
      </c>
      <c r="X597" s="1" t="s">
        <v>9176</v>
      </c>
      <c r="Y597" s="86" t="s">
        <v>9177</v>
      </c>
      <c r="Z597" s="6" t="s">
        <v>9178</v>
      </c>
      <c r="AA597" s="92"/>
      <c r="AB597" s="92"/>
      <c r="AC597" s="75" t="s">
        <v>9179</v>
      </c>
      <c r="AD597" s="76">
        <v>-10.675700000000001</v>
      </c>
      <c r="AE597" s="77"/>
      <c r="AF597" s="72"/>
      <c r="AG597" s="10"/>
      <c r="AH597" s="10"/>
      <c r="AI597" s="71"/>
      <c r="AJ597" s="61"/>
      <c r="AK597" s="61"/>
    </row>
    <row r="598" spans="1:44" ht="12">
      <c r="A598" s="16" t="s">
        <v>9180</v>
      </c>
      <c r="B598" s="10"/>
      <c r="C598" s="92"/>
      <c r="D598" s="66">
        <v>41870</v>
      </c>
      <c r="E598" s="67" t="s">
        <v>9181</v>
      </c>
      <c r="F598" s="67" t="s">
        <v>9182</v>
      </c>
      <c r="G598" s="86" t="s">
        <v>9183</v>
      </c>
      <c r="H598" s="72"/>
      <c r="I598" s="67" t="s">
        <v>9184</v>
      </c>
      <c r="J598" s="67" t="s">
        <v>9185</v>
      </c>
      <c r="K598" s="10"/>
      <c r="L598" s="10"/>
      <c r="M598" s="10"/>
      <c r="N598" s="10"/>
      <c r="O598" s="10"/>
      <c r="P598" s="10"/>
      <c r="Q598" s="10"/>
      <c r="R598" s="10"/>
      <c r="S598" s="10"/>
      <c r="T598" s="10"/>
      <c r="U598" s="10"/>
      <c r="V598" s="10"/>
      <c r="W598" s="67" t="s">
        <v>9186</v>
      </c>
      <c r="X598" s="1" t="s">
        <v>9187</v>
      </c>
      <c r="Y598" s="86" t="s">
        <v>9188</v>
      </c>
      <c r="Z598" s="6" t="s">
        <v>9189</v>
      </c>
      <c r="AA598" s="92"/>
      <c r="AB598" s="92"/>
      <c r="AC598" s="75" t="s">
        <v>9190</v>
      </c>
      <c r="AD598" s="76">
        <v>-10.689539999999999</v>
      </c>
      <c r="AE598" s="77"/>
      <c r="AF598" s="72"/>
      <c r="AG598" s="10"/>
      <c r="AH598" s="10"/>
      <c r="AI598" s="71"/>
      <c r="AJ598" s="61"/>
      <c r="AK598" s="61"/>
    </row>
    <row r="599" spans="1:44" ht="12">
      <c r="A599" s="16" t="s">
        <v>9191</v>
      </c>
      <c r="B599" s="5" t="s">
        <v>9192</v>
      </c>
      <c r="C599" s="10"/>
      <c r="D599" s="10"/>
      <c r="E599" s="82" t="s">
        <v>9193</v>
      </c>
      <c r="F599" s="61" t="s">
        <v>9194</v>
      </c>
      <c r="G599" s="6"/>
      <c r="I599" s="10"/>
      <c r="J599" s="10"/>
      <c r="L599" s="10"/>
      <c r="M599" s="6" t="s">
        <v>9195</v>
      </c>
      <c r="N599" s="73" t="s">
        <v>9196</v>
      </c>
      <c r="O599" s="6" t="s">
        <v>9197</v>
      </c>
      <c r="R599" s="10"/>
      <c r="S599" s="10"/>
      <c r="T599" s="10"/>
      <c r="U599" s="10"/>
      <c r="V599" s="10"/>
      <c r="W599" s="61" t="s">
        <v>9198</v>
      </c>
      <c r="X599" s="1" t="s">
        <v>9199</v>
      </c>
      <c r="Y599" s="86" t="s">
        <v>9200</v>
      </c>
      <c r="Z599" s="6" t="s">
        <v>9201</v>
      </c>
      <c r="AA599" s="10"/>
      <c r="AB599" s="10"/>
      <c r="AC599" s="80" t="s">
        <v>9202</v>
      </c>
      <c r="AD599" s="81">
        <v>-10.777174309999999</v>
      </c>
      <c r="AG599" s="1" t="s">
        <v>9203</v>
      </c>
      <c r="AI599" s="71"/>
      <c r="AJ599" s="61"/>
      <c r="AL599" s="6" t="s">
        <v>9204</v>
      </c>
      <c r="AM599" s="44">
        <v>2</v>
      </c>
      <c r="AN599" s="6" t="s">
        <v>9205</v>
      </c>
      <c r="AO599" s="6" t="s">
        <v>9206</v>
      </c>
      <c r="AP599" s="34" t="s">
        <v>9207</v>
      </c>
      <c r="AQ599" s="6" t="s">
        <v>9208</v>
      </c>
      <c r="AR599" s="6" t="s">
        <v>9209</v>
      </c>
    </row>
    <row r="600" spans="1:44" ht="12">
      <c r="A600" s="16" t="s">
        <v>9210</v>
      </c>
      <c r="B600" s="5" t="s">
        <v>9211</v>
      </c>
      <c r="C600" s="10"/>
      <c r="D600" s="10"/>
      <c r="E600" s="82" t="s">
        <v>9212</v>
      </c>
      <c r="F600" s="61" t="s">
        <v>9213</v>
      </c>
      <c r="G600" s="6"/>
      <c r="I600" s="10"/>
      <c r="J600" s="10"/>
      <c r="L600" s="10"/>
      <c r="M600" s="6" t="s">
        <v>9214</v>
      </c>
      <c r="N600" s="73" t="s">
        <v>9215</v>
      </c>
      <c r="O600" s="6" t="s">
        <v>9216</v>
      </c>
      <c r="R600" s="10"/>
      <c r="S600" s="10"/>
      <c r="T600" s="10"/>
      <c r="U600" s="10"/>
      <c r="V600" s="10"/>
      <c r="W600" s="61" t="s">
        <v>9217</v>
      </c>
      <c r="X600" s="1" t="s">
        <v>9218</v>
      </c>
      <c r="Y600" s="86" t="s">
        <v>9219</v>
      </c>
      <c r="Z600" s="6" t="s">
        <v>9220</v>
      </c>
      <c r="AA600" s="10"/>
      <c r="AB600" s="10"/>
      <c r="AC600" s="80" t="s">
        <v>9221</v>
      </c>
      <c r="AD600" s="81">
        <v>-10.6949395</v>
      </c>
      <c r="AG600" s="6" t="s">
        <v>9222</v>
      </c>
      <c r="AI600" s="71"/>
      <c r="AJ600" s="61"/>
      <c r="AL600" s="6" t="s">
        <v>9223</v>
      </c>
      <c r="AM600" s="44">
        <v>2</v>
      </c>
      <c r="AN600" s="6" t="s">
        <v>9224</v>
      </c>
      <c r="AO600" s="6" t="s">
        <v>9225</v>
      </c>
      <c r="AP600" s="34" t="s">
        <v>9226</v>
      </c>
      <c r="AQ600" s="6" t="s">
        <v>9227</v>
      </c>
      <c r="AR600" s="6" t="s">
        <v>9228</v>
      </c>
    </row>
    <row r="601" spans="1:44" ht="12">
      <c r="A601" s="16" t="s">
        <v>9229</v>
      </c>
      <c r="B601" s="10"/>
      <c r="C601" s="92"/>
      <c r="D601" s="66">
        <v>41870</v>
      </c>
      <c r="E601" s="67" t="s">
        <v>9230</v>
      </c>
      <c r="F601" s="67" t="s">
        <v>9231</v>
      </c>
      <c r="G601" s="86" t="s">
        <v>9232</v>
      </c>
      <c r="H601" s="72"/>
      <c r="I601" s="67" t="s">
        <v>9233</v>
      </c>
      <c r="J601" s="67" t="s">
        <v>9234</v>
      </c>
      <c r="K601" s="10"/>
      <c r="L601" s="10"/>
      <c r="M601" s="10"/>
      <c r="N601" s="10"/>
      <c r="O601" s="10"/>
      <c r="P601" s="10"/>
      <c r="Q601" s="10"/>
      <c r="R601" s="10"/>
      <c r="S601" s="10"/>
      <c r="T601" s="10"/>
      <c r="U601" s="10"/>
      <c r="V601" s="10"/>
      <c r="W601" s="67" t="s">
        <v>9235</v>
      </c>
      <c r="X601" s="1" t="s">
        <v>9236</v>
      </c>
      <c r="Y601" s="86" t="s">
        <v>9237</v>
      </c>
      <c r="Z601" s="6" t="s">
        <v>9238</v>
      </c>
      <c r="AA601" s="92"/>
      <c r="AB601" s="92"/>
      <c r="AC601" s="75" t="s">
        <v>9239</v>
      </c>
      <c r="AD601" s="76">
        <v>-10.721690000000001</v>
      </c>
      <c r="AE601" s="77"/>
      <c r="AF601" s="72"/>
      <c r="AG601" s="10"/>
      <c r="AH601" s="10"/>
      <c r="AI601" s="71"/>
      <c r="AJ601" s="61"/>
      <c r="AK601" s="61"/>
    </row>
    <row r="602" spans="1:44" ht="12">
      <c r="A602" s="16" t="s">
        <v>9240</v>
      </c>
      <c r="B602" s="10"/>
      <c r="C602" s="92"/>
      <c r="D602" s="66">
        <v>41870</v>
      </c>
      <c r="E602" s="67" t="s">
        <v>9241</v>
      </c>
      <c r="F602" s="67" t="s">
        <v>9242</v>
      </c>
      <c r="G602" s="86" t="s">
        <v>9243</v>
      </c>
      <c r="H602" s="72"/>
      <c r="I602" s="67" t="s">
        <v>9244</v>
      </c>
      <c r="J602" s="67" t="s">
        <v>9245</v>
      </c>
      <c r="K602" s="10"/>
      <c r="L602" s="10"/>
      <c r="M602" s="10"/>
      <c r="N602" s="10"/>
      <c r="O602" s="10"/>
      <c r="P602" s="10"/>
      <c r="Q602" s="10"/>
      <c r="R602" s="10"/>
      <c r="S602" s="10"/>
      <c r="T602" s="10"/>
      <c r="U602" s="10"/>
      <c r="V602" s="10"/>
      <c r="W602" s="67" t="s">
        <v>9246</v>
      </c>
      <c r="X602" s="1" t="s">
        <v>9247</v>
      </c>
      <c r="Y602" s="86" t="s">
        <v>9248</v>
      </c>
      <c r="Z602" s="6" t="s">
        <v>9249</v>
      </c>
      <c r="AA602" s="92"/>
      <c r="AB602" s="92"/>
      <c r="AC602" s="75" t="s">
        <v>9250</v>
      </c>
      <c r="AD602" s="76">
        <v>-10.73231</v>
      </c>
      <c r="AE602" s="77"/>
      <c r="AF602" s="72"/>
      <c r="AG602" s="10"/>
      <c r="AH602" s="10"/>
      <c r="AI602" s="71"/>
      <c r="AJ602" s="61"/>
      <c r="AK602" s="61"/>
    </row>
    <row r="603" spans="1:44" ht="12">
      <c r="A603" s="16" t="s">
        <v>9251</v>
      </c>
      <c r="B603" s="10"/>
      <c r="C603" s="92"/>
      <c r="D603" s="66">
        <v>41870</v>
      </c>
      <c r="E603" s="67" t="s">
        <v>9252</v>
      </c>
      <c r="F603" s="67" t="s">
        <v>9253</v>
      </c>
      <c r="G603" s="86" t="s">
        <v>9254</v>
      </c>
      <c r="H603" s="72"/>
      <c r="I603" s="67" t="s">
        <v>9255</v>
      </c>
      <c r="J603" s="67" t="s">
        <v>9256</v>
      </c>
      <c r="K603" s="10"/>
      <c r="L603" s="10"/>
      <c r="M603" s="10"/>
      <c r="N603" s="10"/>
      <c r="O603" s="10"/>
      <c r="P603" s="10"/>
      <c r="Q603" s="10"/>
      <c r="R603" s="10"/>
      <c r="S603" s="10"/>
      <c r="T603" s="10"/>
      <c r="U603" s="10"/>
      <c r="V603" s="10"/>
      <c r="W603" s="67" t="s">
        <v>9257</v>
      </c>
      <c r="X603" s="1" t="s">
        <v>9258</v>
      </c>
      <c r="Y603" s="86" t="s">
        <v>9259</v>
      </c>
      <c r="Z603" s="6" t="s">
        <v>9260</v>
      </c>
      <c r="AA603" s="92"/>
      <c r="AB603" s="92"/>
      <c r="AC603" s="75" t="s">
        <v>9261</v>
      </c>
      <c r="AD603" s="76">
        <v>-10.18834</v>
      </c>
      <c r="AE603" s="77"/>
      <c r="AF603" s="72"/>
      <c r="AG603" s="10"/>
      <c r="AH603" s="10"/>
      <c r="AI603" s="71"/>
      <c r="AJ603" s="61"/>
      <c r="AK603" s="61"/>
    </row>
    <row r="604" spans="1:44" ht="12">
      <c r="A604" s="16" t="s">
        <v>9262</v>
      </c>
      <c r="B604" s="10"/>
      <c r="C604" s="92"/>
      <c r="D604" s="66">
        <v>41870</v>
      </c>
      <c r="E604" s="67" t="s">
        <v>9263</v>
      </c>
      <c r="F604" s="67" t="s">
        <v>9264</v>
      </c>
      <c r="G604" s="86" t="s">
        <v>9265</v>
      </c>
      <c r="H604" s="72"/>
      <c r="I604" s="67" t="s">
        <v>9266</v>
      </c>
      <c r="J604" s="67" t="s">
        <v>9267</v>
      </c>
      <c r="K604" s="10"/>
      <c r="L604" s="10"/>
      <c r="M604" s="10"/>
      <c r="N604" s="10"/>
      <c r="O604" s="10"/>
      <c r="P604" s="10"/>
      <c r="Q604" s="10"/>
      <c r="R604" s="10"/>
      <c r="S604" s="10"/>
      <c r="T604" s="10"/>
      <c r="U604" s="10"/>
      <c r="V604" s="10"/>
      <c r="W604" s="67" t="s">
        <v>9268</v>
      </c>
      <c r="X604" s="1" t="s">
        <v>9269</v>
      </c>
      <c r="Y604" s="86" t="s">
        <v>9270</v>
      </c>
      <c r="Z604" s="6" t="s">
        <v>9271</v>
      </c>
      <c r="AA604" s="92"/>
      <c r="AB604" s="92"/>
      <c r="AC604" s="75" t="s">
        <v>9272</v>
      </c>
      <c r="AD604" s="76">
        <v>-10.66812</v>
      </c>
      <c r="AE604" s="77"/>
      <c r="AF604" s="72"/>
      <c r="AG604" s="10"/>
      <c r="AH604" s="10"/>
      <c r="AI604" s="71"/>
      <c r="AJ604" s="61"/>
      <c r="AK604" s="61"/>
    </row>
    <row r="605" spans="1:44" ht="12">
      <c r="A605" s="16" t="s">
        <v>9273</v>
      </c>
      <c r="B605" s="10"/>
      <c r="C605" s="92"/>
      <c r="D605" s="66">
        <v>41870</v>
      </c>
      <c r="E605" s="67" t="s">
        <v>9274</v>
      </c>
      <c r="F605" s="67" t="s">
        <v>9275</v>
      </c>
      <c r="G605" s="86" t="s">
        <v>9276</v>
      </c>
      <c r="H605" s="72"/>
      <c r="I605" s="67" t="s">
        <v>9277</v>
      </c>
      <c r="J605" s="67" t="s">
        <v>9278</v>
      </c>
      <c r="K605" s="10"/>
      <c r="L605" s="10"/>
      <c r="M605" s="10"/>
      <c r="N605" s="10"/>
      <c r="O605" s="10"/>
      <c r="P605" s="10"/>
      <c r="Q605" s="10"/>
      <c r="R605" s="10"/>
      <c r="S605" s="10"/>
      <c r="T605" s="10"/>
      <c r="U605" s="10"/>
      <c r="V605" s="10"/>
      <c r="W605" s="67" t="s">
        <v>9279</v>
      </c>
      <c r="X605" s="1" t="s">
        <v>9280</v>
      </c>
      <c r="Y605" s="86" t="s">
        <v>9281</v>
      </c>
      <c r="Z605" s="6" t="s">
        <v>9282</v>
      </c>
      <c r="AA605" s="92"/>
      <c r="AB605" s="92"/>
      <c r="AC605" s="75" t="s">
        <v>9283</v>
      </c>
      <c r="AD605" s="76">
        <v>-10.72795</v>
      </c>
      <c r="AE605" s="77"/>
      <c r="AF605" s="72"/>
      <c r="AG605" s="10"/>
      <c r="AH605" s="10"/>
      <c r="AI605" s="71"/>
      <c r="AJ605" s="61"/>
      <c r="AK605" s="61"/>
    </row>
    <row r="606" spans="1:44" ht="12">
      <c r="A606" s="16" t="s">
        <v>9284</v>
      </c>
      <c r="B606" s="10"/>
      <c r="C606" s="92"/>
      <c r="D606" s="66">
        <v>41870</v>
      </c>
      <c r="E606" s="67" t="s">
        <v>9285</v>
      </c>
      <c r="F606" s="67" t="s">
        <v>9286</v>
      </c>
      <c r="G606" s="86" t="s">
        <v>9287</v>
      </c>
      <c r="H606" s="72"/>
      <c r="I606" s="67" t="s">
        <v>9288</v>
      </c>
      <c r="J606" s="67" t="s">
        <v>9289</v>
      </c>
      <c r="K606" s="10"/>
      <c r="L606" s="10"/>
      <c r="M606" s="10"/>
      <c r="N606" s="10"/>
      <c r="O606" s="10"/>
      <c r="P606" s="10"/>
      <c r="Q606" s="10"/>
      <c r="R606" s="10"/>
      <c r="S606" s="10"/>
      <c r="T606" s="10"/>
      <c r="U606" s="10"/>
      <c r="V606" s="10"/>
      <c r="W606" s="67" t="s">
        <v>9290</v>
      </c>
      <c r="X606" s="1" t="s">
        <v>9291</v>
      </c>
      <c r="Y606" s="86" t="s">
        <v>9292</v>
      </c>
      <c r="Z606" s="6" t="s">
        <v>9293</v>
      </c>
      <c r="AA606" s="92"/>
      <c r="AB606" s="92"/>
      <c r="AC606" s="75" t="s">
        <v>9294</v>
      </c>
      <c r="AD606" s="76">
        <v>-10.783440000000001</v>
      </c>
      <c r="AE606" s="77"/>
      <c r="AF606" s="72"/>
      <c r="AG606" s="10"/>
      <c r="AH606" s="10"/>
      <c r="AI606" s="71"/>
      <c r="AJ606" s="61"/>
      <c r="AK606" s="61"/>
    </row>
    <row r="607" spans="1:44" ht="12">
      <c r="A607" s="16" t="s">
        <v>9295</v>
      </c>
      <c r="B607" s="10"/>
      <c r="C607" s="92"/>
      <c r="D607" s="66">
        <v>41870</v>
      </c>
      <c r="E607" s="67" t="s">
        <v>9296</v>
      </c>
      <c r="F607" s="67" t="s">
        <v>9297</v>
      </c>
      <c r="G607" s="86" t="s">
        <v>9298</v>
      </c>
      <c r="H607" s="72"/>
      <c r="I607" s="67" t="s">
        <v>9299</v>
      </c>
      <c r="J607" s="67" t="s">
        <v>9300</v>
      </c>
      <c r="K607" s="10"/>
      <c r="L607" s="10"/>
      <c r="M607" s="10"/>
      <c r="N607" s="10"/>
      <c r="O607" s="10"/>
      <c r="P607" s="10"/>
      <c r="Q607" s="10"/>
      <c r="R607" s="10"/>
      <c r="S607" s="10"/>
      <c r="T607" s="10"/>
      <c r="U607" s="10"/>
      <c r="V607" s="10"/>
      <c r="W607" s="67" t="s">
        <v>9301</v>
      </c>
      <c r="X607" s="1" t="s">
        <v>9302</v>
      </c>
      <c r="Y607" s="86" t="s">
        <v>9303</v>
      </c>
      <c r="Z607" s="6" t="s">
        <v>9304</v>
      </c>
      <c r="AA607" s="92"/>
      <c r="AB607" s="92"/>
      <c r="AC607" s="75" t="s">
        <v>9305</v>
      </c>
      <c r="AD607" s="76">
        <v>-10.69</v>
      </c>
      <c r="AE607" s="77"/>
      <c r="AF607" s="72"/>
      <c r="AG607" s="10"/>
      <c r="AH607" s="10"/>
      <c r="AI607" s="71"/>
      <c r="AJ607" s="61"/>
      <c r="AK607" s="61"/>
    </row>
    <row r="608" spans="1:44" ht="12">
      <c r="A608" s="16" t="s">
        <v>9306</v>
      </c>
      <c r="B608" s="10"/>
      <c r="C608" s="92"/>
      <c r="D608" s="66">
        <v>41870</v>
      </c>
      <c r="E608" s="67" t="s">
        <v>9307</v>
      </c>
      <c r="F608" s="67" t="s">
        <v>9308</v>
      </c>
      <c r="G608" s="86" t="s">
        <v>9309</v>
      </c>
      <c r="H608" s="72"/>
      <c r="I608" s="67" t="s">
        <v>9310</v>
      </c>
      <c r="J608" s="67" t="s">
        <v>9311</v>
      </c>
      <c r="K608" s="10"/>
      <c r="L608" s="10"/>
      <c r="M608" s="10"/>
      <c r="N608" s="10"/>
      <c r="O608" s="10"/>
      <c r="P608" s="10"/>
      <c r="Q608" s="10"/>
      <c r="R608" s="10"/>
      <c r="S608" s="10"/>
      <c r="T608" s="10"/>
      <c r="U608" s="10"/>
      <c r="V608" s="10"/>
      <c r="W608" s="67" t="s">
        <v>9312</v>
      </c>
      <c r="X608" s="1" t="s">
        <v>9313</v>
      </c>
      <c r="Y608" s="86" t="s">
        <v>9314</v>
      </c>
      <c r="Z608" s="6" t="s">
        <v>9315</v>
      </c>
      <c r="AA608" s="92"/>
      <c r="AB608" s="92"/>
      <c r="AC608" s="75" t="s">
        <v>9316</v>
      </c>
      <c r="AD608" s="76">
        <v>-10.784179999999999</v>
      </c>
      <c r="AE608" s="77"/>
      <c r="AF608" s="72"/>
      <c r="AG608" s="10"/>
      <c r="AH608" s="10"/>
      <c r="AI608" s="71"/>
      <c r="AJ608" s="61"/>
      <c r="AK608" s="61"/>
    </row>
    <row r="609" spans="1:37" ht="12">
      <c r="A609" s="16" t="s">
        <v>9317</v>
      </c>
      <c r="B609" s="10"/>
      <c r="C609" s="92"/>
      <c r="D609" s="66">
        <v>41870</v>
      </c>
      <c r="E609" s="67" t="s">
        <v>9318</v>
      </c>
      <c r="F609" s="67" t="s">
        <v>9319</v>
      </c>
      <c r="G609" s="86" t="s">
        <v>9320</v>
      </c>
      <c r="H609" s="72"/>
      <c r="I609" s="67" t="s">
        <v>9321</v>
      </c>
      <c r="J609" s="67" t="s">
        <v>9322</v>
      </c>
      <c r="K609" s="10"/>
      <c r="L609" s="10"/>
      <c r="M609" s="10"/>
      <c r="N609" s="10"/>
      <c r="O609" s="10"/>
      <c r="P609" s="10"/>
      <c r="Q609" s="10"/>
      <c r="R609" s="10"/>
      <c r="S609" s="10"/>
      <c r="T609" s="10"/>
      <c r="U609" s="10"/>
      <c r="V609" s="10"/>
      <c r="W609" s="67" t="s">
        <v>9323</v>
      </c>
      <c r="X609" s="1" t="s">
        <v>9324</v>
      </c>
      <c r="Y609" s="86" t="s">
        <v>9325</v>
      </c>
      <c r="Z609" s="6" t="s">
        <v>9326</v>
      </c>
      <c r="AA609" s="74"/>
      <c r="AB609" s="74" t="s">
        <v>9327</v>
      </c>
      <c r="AC609" s="75" t="s">
        <v>9328</v>
      </c>
      <c r="AD609" s="76">
        <v>-10.79017</v>
      </c>
      <c r="AE609" s="129" t="s">
        <v>9329</v>
      </c>
      <c r="AF609" s="72"/>
      <c r="AG609" s="10"/>
      <c r="AH609" s="10"/>
      <c r="AI609" s="71"/>
      <c r="AJ609" s="61"/>
      <c r="AK609" s="61"/>
    </row>
    <row r="610" spans="1:37" ht="12">
      <c r="A610" s="16" t="s">
        <v>9330</v>
      </c>
      <c r="B610" s="16" t="s">
        <v>9331</v>
      </c>
      <c r="C610" s="92"/>
      <c r="D610" s="66">
        <v>41870</v>
      </c>
      <c r="E610" s="67" t="s">
        <v>9332</v>
      </c>
      <c r="F610" s="36" t="s">
        <v>9333</v>
      </c>
      <c r="G610" s="86" t="s">
        <v>9334</v>
      </c>
      <c r="H610" s="72"/>
      <c r="I610" s="67" t="s">
        <v>9335</v>
      </c>
      <c r="J610" s="67" t="s">
        <v>9336</v>
      </c>
      <c r="K610" s="10"/>
      <c r="L610" s="10"/>
      <c r="M610" s="10"/>
      <c r="N610" s="10"/>
      <c r="O610" s="10"/>
      <c r="P610" s="10"/>
      <c r="Q610" s="10"/>
      <c r="R610" s="10"/>
      <c r="S610" s="10"/>
      <c r="T610" s="10"/>
      <c r="U610" s="10"/>
      <c r="V610" s="10"/>
      <c r="W610" s="67" t="s">
        <v>9337</v>
      </c>
      <c r="X610" s="1" t="s">
        <v>9338</v>
      </c>
      <c r="Y610" s="86" t="s">
        <v>9339</v>
      </c>
      <c r="Z610" s="6" t="s">
        <v>9340</v>
      </c>
      <c r="AA610" s="74"/>
      <c r="AB610" s="74" t="s">
        <v>9341</v>
      </c>
      <c r="AC610" s="113" t="s">
        <v>9342</v>
      </c>
      <c r="AD610" s="85">
        <v>-10.6775</v>
      </c>
      <c r="AE610" s="77"/>
      <c r="AF610" s="72"/>
      <c r="AG610" s="10"/>
      <c r="AH610" s="10"/>
      <c r="AI610" s="71"/>
      <c r="AJ610" s="61"/>
      <c r="AK610" s="61"/>
    </row>
    <row r="611" spans="1:37" ht="12">
      <c r="A611" s="16" t="s">
        <v>9343</v>
      </c>
      <c r="B611" s="1" t="s">
        <v>9344</v>
      </c>
      <c r="C611" s="92"/>
      <c r="D611" s="66">
        <v>41870</v>
      </c>
      <c r="E611" s="67" t="s">
        <v>9345</v>
      </c>
      <c r="F611" s="36" t="s">
        <v>9346</v>
      </c>
      <c r="G611" s="86" t="s">
        <v>9347</v>
      </c>
      <c r="H611" s="72"/>
      <c r="I611" s="67" t="s">
        <v>9348</v>
      </c>
      <c r="J611" s="67" t="s">
        <v>9349</v>
      </c>
      <c r="K611" s="10"/>
      <c r="L611" s="10"/>
      <c r="M611" s="10"/>
      <c r="N611" s="10"/>
      <c r="O611" s="10"/>
      <c r="P611" s="10"/>
      <c r="Q611" s="10"/>
      <c r="R611" s="10"/>
      <c r="S611" s="10"/>
      <c r="T611" s="10"/>
      <c r="U611" s="10"/>
      <c r="V611" s="10"/>
      <c r="W611" s="67" t="s">
        <v>9350</v>
      </c>
      <c r="X611" s="1" t="s">
        <v>9351</v>
      </c>
      <c r="Y611" s="86" t="s">
        <v>9352</v>
      </c>
      <c r="Z611" s="6" t="s">
        <v>9353</v>
      </c>
      <c r="AA611" s="74"/>
      <c r="AB611" s="74" t="s">
        <v>9354</v>
      </c>
      <c r="AC611" s="75" t="s">
        <v>9355</v>
      </c>
      <c r="AD611" s="76">
        <v>-10.814870000000001</v>
      </c>
      <c r="AE611" s="77"/>
      <c r="AF611" s="72"/>
      <c r="AG611" s="10"/>
      <c r="AH611" s="10"/>
      <c r="AI611" s="71"/>
      <c r="AJ611" s="61"/>
      <c r="AK611" s="61"/>
    </row>
    <row r="612" spans="1:37" ht="12">
      <c r="A612" s="16" t="s">
        <v>9356</v>
      </c>
      <c r="B612" s="10"/>
      <c r="C612" s="92"/>
      <c r="D612" s="66">
        <v>41870</v>
      </c>
      <c r="E612" s="67" t="s">
        <v>9357</v>
      </c>
      <c r="F612" s="67" t="s">
        <v>9358</v>
      </c>
      <c r="G612" s="86" t="s">
        <v>9359</v>
      </c>
      <c r="H612" s="72"/>
      <c r="I612" s="67" t="s">
        <v>9360</v>
      </c>
      <c r="J612" s="67" t="s">
        <v>9361</v>
      </c>
      <c r="K612" s="10"/>
      <c r="L612" s="10"/>
      <c r="M612" s="10"/>
      <c r="N612" s="10"/>
      <c r="O612" s="10"/>
      <c r="P612" s="10"/>
      <c r="Q612" s="10"/>
      <c r="R612" s="10"/>
      <c r="S612" s="10"/>
      <c r="T612" s="10"/>
      <c r="U612" s="10"/>
      <c r="V612" s="10"/>
      <c r="W612" s="67" t="s">
        <v>9362</v>
      </c>
      <c r="X612" s="1" t="s">
        <v>9363</v>
      </c>
      <c r="Y612" s="86" t="s">
        <v>9364</v>
      </c>
      <c r="Z612" s="6" t="s">
        <v>9365</v>
      </c>
      <c r="AA612" s="67"/>
      <c r="AB612" s="67" t="s">
        <v>9366</v>
      </c>
      <c r="AC612" s="75" t="s">
        <v>9367</v>
      </c>
      <c r="AD612" s="76">
        <v>-10.787890000000001</v>
      </c>
      <c r="AE612" s="163" t="s">
        <v>9368</v>
      </c>
      <c r="AF612" s="72"/>
      <c r="AG612" s="10"/>
      <c r="AH612" s="10"/>
      <c r="AI612" s="71"/>
      <c r="AJ612" s="61"/>
      <c r="AK612" s="61"/>
    </row>
    <row r="613" spans="1:37" ht="12">
      <c r="A613" s="16" t="s">
        <v>9369</v>
      </c>
      <c r="B613" s="10"/>
      <c r="C613" s="10"/>
      <c r="D613" s="10"/>
      <c r="E613" s="41" t="s">
        <v>9370</v>
      </c>
      <c r="F613" s="163" t="s">
        <v>9371</v>
      </c>
      <c r="G613" s="168" t="s">
        <v>9372</v>
      </c>
      <c r="H613" s="10"/>
      <c r="I613" s="163" t="s">
        <v>9373</v>
      </c>
      <c r="J613" s="10"/>
      <c r="K613" s="10"/>
      <c r="L613" s="10"/>
      <c r="M613" s="10"/>
      <c r="N613" s="10"/>
      <c r="O613" s="10"/>
      <c r="P613" s="10"/>
      <c r="Q613" s="10"/>
      <c r="R613" s="10"/>
      <c r="S613" s="10"/>
      <c r="T613" s="10"/>
      <c r="U613" s="10"/>
      <c r="V613" s="10"/>
      <c r="W613" s="166" t="s">
        <v>9374</v>
      </c>
      <c r="X613" s="1" t="s">
        <v>9375</v>
      </c>
      <c r="Y613" s="86" t="s">
        <v>9376</v>
      </c>
      <c r="Z613" s="6" t="s">
        <v>9377</v>
      </c>
      <c r="AA613" s="16"/>
      <c r="AB613" s="16" t="s">
        <v>9378</v>
      </c>
      <c r="AC613" s="68" t="s">
        <v>9379</v>
      </c>
      <c r="AD613" s="85">
        <v>-10.7881</v>
      </c>
      <c r="AE613" s="163" t="s">
        <v>9380</v>
      </c>
      <c r="AF613" s="10"/>
      <c r="AG613" s="10"/>
      <c r="AH613" s="16" t="s">
        <v>9381</v>
      </c>
      <c r="AI613" s="71"/>
      <c r="AJ613" s="164">
        <v>4</v>
      </c>
      <c r="AK613" s="163" t="s">
        <v>9382</v>
      </c>
    </row>
    <row r="614" spans="1:37" ht="12">
      <c r="A614" s="16" t="s">
        <v>9383</v>
      </c>
      <c r="B614" s="10"/>
      <c r="C614" s="92"/>
      <c r="D614" s="66">
        <v>41870</v>
      </c>
      <c r="E614" s="67" t="s">
        <v>9384</v>
      </c>
      <c r="F614" s="67" t="s">
        <v>9385</v>
      </c>
      <c r="G614" s="86" t="s">
        <v>9386</v>
      </c>
      <c r="H614" s="72"/>
      <c r="I614" s="67" t="s">
        <v>9387</v>
      </c>
      <c r="J614" s="67" t="s">
        <v>9388</v>
      </c>
      <c r="K614" s="10"/>
      <c r="L614" s="10"/>
      <c r="M614" s="10"/>
      <c r="N614" s="10"/>
      <c r="O614" s="10"/>
      <c r="P614" s="10"/>
      <c r="Q614" s="10"/>
      <c r="R614" s="10"/>
      <c r="S614" s="10"/>
      <c r="T614" s="10"/>
      <c r="U614" s="10"/>
      <c r="V614" s="10"/>
      <c r="W614" s="67" t="s">
        <v>9389</v>
      </c>
      <c r="X614" s="1" t="s">
        <v>9390</v>
      </c>
      <c r="Y614" s="86" t="s">
        <v>9391</v>
      </c>
      <c r="Z614" s="6" t="s">
        <v>9392</v>
      </c>
      <c r="AA614" s="67"/>
      <c r="AB614" s="67" t="s">
        <v>9393</v>
      </c>
      <c r="AC614" s="75" t="s">
        <v>9394</v>
      </c>
      <c r="AD614" s="76">
        <v>-10.775040000000001</v>
      </c>
      <c r="AE614" s="77"/>
      <c r="AF614" s="72"/>
      <c r="AG614" s="10"/>
      <c r="AH614" s="10"/>
      <c r="AI614" s="71"/>
      <c r="AJ614" s="61"/>
      <c r="AK614" s="61"/>
    </row>
    <row r="615" spans="1:37" ht="12">
      <c r="A615" s="16" t="s">
        <v>9395</v>
      </c>
      <c r="B615" s="16" t="s">
        <v>9396</v>
      </c>
      <c r="C615" s="16" t="s">
        <v>9397</v>
      </c>
      <c r="D615" s="10"/>
      <c r="E615" s="16" t="s">
        <v>9398</v>
      </c>
      <c r="F615" s="163" t="s">
        <v>9399</v>
      </c>
      <c r="G615" s="168" t="s">
        <v>9400</v>
      </c>
      <c r="H615" s="10"/>
      <c r="I615" s="163" t="s">
        <v>9401</v>
      </c>
      <c r="J615" s="10"/>
      <c r="K615" s="10"/>
      <c r="L615" s="10"/>
      <c r="M615" s="10"/>
      <c r="N615" s="10"/>
      <c r="O615" s="10"/>
      <c r="P615" s="10"/>
      <c r="Q615" s="10"/>
      <c r="R615" s="10"/>
      <c r="S615" s="10"/>
      <c r="T615" s="10"/>
      <c r="U615" s="10"/>
      <c r="V615" s="10"/>
      <c r="W615" s="166" t="s">
        <v>9402</v>
      </c>
      <c r="X615" s="1" t="s">
        <v>9403</v>
      </c>
      <c r="Y615" s="86" t="s">
        <v>9404</v>
      </c>
      <c r="Z615" s="6" t="s">
        <v>9405</v>
      </c>
      <c r="AA615" s="163"/>
      <c r="AB615" s="163" t="s">
        <v>9406</v>
      </c>
      <c r="AC615" s="68" t="s">
        <v>9407</v>
      </c>
      <c r="AD615" s="69">
        <v>-10.726435</v>
      </c>
      <c r="AE615" s="163" t="s">
        <v>9408</v>
      </c>
      <c r="AF615" s="10"/>
      <c r="AG615" s="16"/>
      <c r="AH615" s="16" t="s">
        <v>9409</v>
      </c>
      <c r="AI615" s="71"/>
      <c r="AJ615" s="164">
        <v>4</v>
      </c>
      <c r="AK615" s="163" t="s">
        <v>9410</v>
      </c>
    </row>
    <row r="616" spans="1:37" ht="12">
      <c r="A616" s="16" t="s">
        <v>9411</v>
      </c>
      <c r="B616" s="10"/>
      <c r="C616" s="10"/>
      <c r="D616" s="10"/>
      <c r="E616" s="41" t="s">
        <v>9412</v>
      </c>
      <c r="F616" s="67" t="s">
        <v>9413</v>
      </c>
      <c r="G616" s="86" t="s">
        <v>9414</v>
      </c>
      <c r="H616" s="10"/>
      <c r="I616" s="67" t="s">
        <v>9415</v>
      </c>
      <c r="J616" s="10"/>
      <c r="K616" s="10"/>
      <c r="L616" s="10"/>
      <c r="M616" s="10"/>
      <c r="N616" s="10"/>
      <c r="O616" s="10"/>
      <c r="P616" s="10"/>
      <c r="Q616" s="10"/>
      <c r="R616" s="10"/>
      <c r="S616" s="10"/>
      <c r="T616" s="10"/>
      <c r="U616" s="10"/>
      <c r="V616" s="10"/>
      <c r="W616" s="67" t="s">
        <v>9416</v>
      </c>
      <c r="X616" s="1" t="s">
        <v>9417</v>
      </c>
      <c r="Y616" s="86" t="s">
        <v>9418</v>
      </c>
      <c r="Z616" s="6" t="s">
        <v>9419</v>
      </c>
      <c r="AA616" s="67"/>
      <c r="AB616" s="67" t="s">
        <v>9420</v>
      </c>
      <c r="AC616" s="68" t="s">
        <v>9421</v>
      </c>
      <c r="AD616" s="85">
        <v>-10.693</v>
      </c>
      <c r="AE616" s="163" t="s">
        <v>9422</v>
      </c>
      <c r="AF616" s="10"/>
      <c r="AG616" s="10"/>
      <c r="AH616" s="15" t="s">
        <v>9423</v>
      </c>
      <c r="AI616" s="71"/>
      <c r="AJ616" s="164">
        <v>4</v>
      </c>
      <c r="AK616" s="163" t="s">
        <v>9424</v>
      </c>
    </row>
    <row r="617" spans="1:37" ht="12">
      <c r="A617" s="16" t="s">
        <v>9425</v>
      </c>
      <c r="B617" s="16"/>
      <c r="C617" s="74" t="s">
        <v>9426</v>
      </c>
      <c r="D617" s="66">
        <v>41870</v>
      </c>
      <c r="E617" s="67" t="s">
        <v>9427</v>
      </c>
      <c r="F617" s="67" t="s">
        <v>9428</v>
      </c>
      <c r="G617" s="86" t="s">
        <v>9429</v>
      </c>
      <c r="H617" s="72"/>
      <c r="I617" s="67" t="s">
        <v>9430</v>
      </c>
      <c r="J617" s="67" t="s">
        <v>9431</v>
      </c>
      <c r="K617" s="10"/>
      <c r="L617" s="10"/>
      <c r="M617" s="10"/>
      <c r="N617" s="10"/>
      <c r="O617" s="10"/>
      <c r="P617" s="10"/>
      <c r="Q617" s="10"/>
      <c r="R617" s="10"/>
      <c r="S617" s="10"/>
      <c r="T617" s="10"/>
      <c r="U617" s="10"/>
      <c r="V617" s="10"/>
      <c r="W617" s="67" t="s">
        <v>9432</v>
      </c>
      <c r="X617" s="1" t="s">
        <v>9433</v>
      </c>
      <c r="Y617" s="86" t="s">
        <v>9434</v>
      </c>
      <c r="Z617" s="6" t="s">
        <v>9435</v>
      </c>
      <c r="AA617" s="16"/>
      <c r="AB617" s="16" t="s">
        <v>9436</v>
      </c>
      <c r="AC617" s="75" t="s">
        <v>9437</v>
      </c>
      <c r="AD617" s="76">
        <v>-10.77582</v>
      </c>
      <c r="AE617" s="163" t="s">
        <v>9438</v>
      </c>
      <c r="AF617" s="72"/>
      <c r="AG617" s="10"/>
      <c r="AH617" s="10"/>
      <c r="AI617" s="71"/>
      <c r="AJ617" s="61"/>
      <c r="AK617" s="61"/>
    </row>
    <row r="618" spans="1:37" ht="12">
      <c r="A618" s="16" t="s">
        <v>9439</v>
      </c>
      <c r="B618" s="10"/>
      <c r="C618" s="10"/>
      <c r="D618" s="66">
        <v>41870</v>
      </c>
      <c r="E618" s="41" t="s">
        <v>9440</v>
      </c>
      <c r="F618" s="163" t="s">
        <v>9441</v>
      </c>
      <c r="G618" s="168" t="s">
        <v>9442</v>
      </c>
      <c r="H618" s="10"/>
      <c r="I618" s="36" t="s">
        <v>9443</v>
      </c>
      <c r="J618" s="10"/>
      <c r="K618" s="10"/>
      <c r="L618" s="10"/>
      <c r="M618" s="10"/>
      <c r="N618" s="10"/>
      <c r="O618" s="10"/>
      <c r="P618" s="10"/>
      <c r="Q618" s="10"/>
      <c r="R618" s="10"/>
      <c r="S618" s="10"/>
      <c r="T618" s="10"/>
      <c r="U618" s="10"/>
      <c r="V618" s="10"/>
      <c r="W618" s="166" t="s">
        <v>9444</v>
      </c>
      <c r="X618" s="1" t="s">
        <v>9445</v>
      </c>
      <c r="Y618" s="86" t="s">
        <v>9446</v>
      </c>
      <c r="Z618" s="6" t="s">
        <v>9447</v>
      </c>
      <c r="AA618" s="16"/>
      <c r="AB618" s="16" t="s">
        <v>9448</v>
      </c>
      <c r="AC618" s="68" t="s">
        <v>9449</v>
      </c>
      <c r="AD618" s="85">
        <v>-10.8117</v>
      </c>
      <c r="AE618" s="163" t="s">
        <v>9450</v>
      </c>
      <c r="AF618" s="10"/>
      <c r="AG618" s="10"/>
      <c r="AH618" s="16" t="s">
        <v>9451</v>
      </c>
      <c r="AI618" s="71"/>
      <c r="AJ618" s="164">
        <v>4</v>
      </c>
      <c r="AK618" s="163" t="s">
        <v>9452</v>
      </c>
    </row>
    <row r="619" spans="1:37" ht="12">
      <c r="A619" s="16" t="s">
        <v>9453</v>
      </c>
      <c r="B619" s="10"/>
      <c r="C619" s="74" t="s">
        <v>9454</v>
      </c>
      <c r="D619" s="66">
        <v>41870</v>
      </c>
      <c r="E619" s="41" t="s">
        <v>9455</v>
      </c>
      <c r="F619" s="67" t="s">
        <v>9456</v>
      </c>
      <c r="G619" s="86" t="s">
        <v>9457</v>
      </c>
      <c r="H619" s="72"/>
      <c r="I619" s="67" t="s">
        <v>9458</v>
      </c>
      <c r="J619" s="67" t="s">
        <v>9459</v>
      </c>
      <c r="K619" s="10"/>
      <c r="L619" s="10"/>
      <c r="M619" s="10"/>
      <c r="N619" s="10"/>
      <c r="O619" s="10"/>
      <c r="P619" s="10"/>
      <c r="Q619" s="10"/>
      <c r="R619" s="10"/>
      <c r="S619" s="10"/>
      <c r="T619" s="10"/>
      <c r="U619" s="10"/>
      <c r="V619" s="10"/>
      <c r="W619" s="67" t="s">
        <v>9460</v>
      </c>
      <c r="X619" s="1" t="s">
        <v>9461</v>
      </c>
      <c r="Y619" s="86" t="s">
        <v>9462</v>
      </c>
      <c r="Z619" s="6" t="s">
        <v>9463</v>
      </c>
      <c r="AA619" s="16"/>
      <c r="AB619" s="16" t="s">
        <v>9464</v>
      </c>
      <c r="AC619" s="75" t="s">
        <v>9465</v>
      </c>
      <c r="AD619" s="76">
        <v>-10.78567</v>
      </c>
      <c r="AE619" s="163" t="s">
        <v>9466</v>
      </c>
      <c r="AF619" s="72"/>
      <c r="AG619" s="10"/>
      <c r="AH619" s="15" t="s">
        <v>9467</v>
      </c>
      <c r="AI619" s="71"/>
      <c r="AJ619" s="61"/>
      <c r="AK619" s="163" t="s">
        <v>9468</v>
      </c>
    </row>
    <row r="620" spans="1:37" ht="12">
      <c r="A620" s="16" t="s">
        <v>9469</v>
      </c>
      <c r="B620" s="10"/>
      <c r="C620" s="92"/>
      <c r="D620" s="66">
        <v>41870</v>
      </c>
      <c r="E620" s="67" t="s">
        <v>9470</v>
      </c>
      <c r="F620" s="67" t="s">
        <v>9471</v>
      </c>
      <c r="G620" s="86" t="s">
        <v>9472</v>
      </c>
      <c r="H620" s="72"/>
      <c r="I620" s="67" t="s">
        <v>9473</v>
      </c>
      <c r="J620" s="67" t="s">
        <v>9474</v>
      </c>
      <c r="K620" s="10"/>
      <c r="L620" s="10"/>
      <c r="M620" s="10"/>
      <c r="N620" s="10"/>
      <c r="O620" s="10"/>
      <c r="P620" s="10"/>
      <c r="Q620" s="10"/>
      <c r="R620" s="10"/>
      <c r="S620" s="10"/>
      <c r="T620" s="10"/>
      <c r="U620" s="10"/>
      <c r="V620" s="10"/>
      <c r="W620" s="67" t="s">
        <v>9475</v>
      </c>
      <c r="X620" s="1" t="s">
        <v>9476</v>
      </c>
      <c r="Y620" s="86" t="s">
        <v>9477</v>
      </c>
      <c r="Z620" s="6" t="s">
        <v>9478</v>
      </c>
      <c r="AA620" s="16"/>
      <c r="AB620" s="16" t="s">
        <v>9479</v>
      </c>
      <c r="AC620" s="75" t="s">
        <v>9480</v>
      </c>
      <c r="AD620" s="76">
        <v>-10.69866</v>
      </c>
      <c r="AE620" s="169" t="s">
        <v>9481</v>
      </c>
      <c r="AF620" s="72"/>
      <c r="AG620" s="10"/>
      <c r="AH620" s="10"/>
      <c r="AI620" s="71"/>
      <c r="AJ620" s="61"/>
      <c r="AK620" s="61"/>
    </row>
    <row r="621" spans="1:37" ht="12">
      <c r="A621" s="16" t="s">
        <v>9482</v>
      </c>
      <c r="B621" s="10"/>
      <c r="C621" s="92"/>
      <c r="D621" s="66">
        <v>41870</v>
      </c>
      <c r="E621" s="67" t="s">
        <v>9483</v>
      </c>
      <c r="F621" s="67" t="s">
        <v>9484</v>
      </c>
      <c r="G621" s="86" t="s">
        <v>9485</v>
      </c>
      <c r="H621" s="72"/>
      <c r="I621" s="67" t="s">
        <v>9486</v>
      </c>
      <c r="J621" s="67" t="s">
        <v>9487</v>
      </c>
      <c r="K621" s="10"/>
      <c r="L621" s="10"/>
      <c r="M621" s="10"/>
      <c r="N621" s="10"/>
      <c r="O621" s="10"/>
      <c r="P621" s="10"/>
      <c r="Q621" s="10"/>
      <c r="R621" s="10"/>
      <c r="S621" s="10"/>
      <c r="T621" s="10"/>
      <c r="U621" s="10"/>
      <c r="V621" s="10"/>
      <c r="W621" s="67" t="s">
        <v>9488</v>
      </c>
      <c r="X621" s="1" t="s">
        <v>9489</v>
      </c>
      <c r="Y621" s="86" t="s">
        <v>9490</v>
      </c>
      <c r="Z621" s="6" t="s">
        <v>9491</v>
      </c>
      <c r="AA621" s="16"/>
      <c r="AB621" s="16" t="s">
        <v>9492</v>
      </c>
      <c r="AC621" s="75" t="s">
        <v>9493</v>
      </c>
      <c r="AD621" s="76">
        <v>-10.696479999999999</v>
      </c>
      <c r="AE621" s="163" t="s">
        <v>9494</v>
      </c>
      <c r="AF621" s="72"/>
      <c r="AG621" s="10"/>
      <c r="AH621" s="10"/>
      <c r="AI621" s="71"/>
      <c r="AJ621" s="164">
        <v>2</v>
      </c>
      <c r="AK621" s="163" t="s">
        <v>9495</v>
      </c>
    </row>
    <row r="622" spans="1:37" ht="12">
      <c r="A622" s="16" t="s">
        <v>9496</v>
      </c>
      <c r="B622" s="10"/>
      <c r="C622" s="92"/>
      <c r="D622" s="66">
        <v>41870</v>
      </c>
      <c r="E622" s="67" t="s">
        <v>9497</v>
      </c>
      <c r="F622" s="163" t="s">
        <v>9498</v>
      </c>
      <c r="G622" s="86" t="s">
        <v>9499</v>
      </c>
      <c r="H622" s="72"/>
      <c r="I622" s="67" t="s">
        <v>9500</v>
      </c>
      <c r="J622" s="67" t="s">
        <v>9501</v>
      </c>
      <c r="K622" s="10"/>
      <c r="L622" s="10"/>
      <c r="M622" s="10"/>
      <c r="N622" s="10"/>
      <c r="O622" s="10"/>
      <c r="P622" s="10"/>
      <c r="Q622" s="10"/>
      <c r="R622" s="10"/>
      <c r="S622" s="10"/>
      <c r="T622" s="10"/>
      <c r="U622" s="10"/>
      <c r="V622" s="10"/>
      <c r="W622" s="67" t="s">
        <v>9502</v>
      </c>
      <c r="X622" s="1" t="s">
        <v>9503</v>
      </c>
      <c r="Y622" s="86" t="s">
        <v>9504</v>
      </c>
      <c r="Z622" s="6" t="s">
        <v>9505</v>
      </c>
      <c r="AA622" s="16"/>
      <c r="AB622" s="16" t="s">
        <v>9506</v>
      </c>
      <c r="AC622" s="75" t="s">
        <v>9507</v>
      </c>
      <c r="AD622" s="76">
        <v>-10.78261</v>
      </c>
      <c r="AE622" s="163" t="s">
        <v>9508</v>
      </c>
      <c r="AF622" s="72"/>
      <c r="AG622" s="10"/>
      <c r="AH622" s="10"/>
      <c r="AI622" s="71"/>
      <c r="AJ622" s="164">
        <v>4</v>
      </c>
      <c r="AK622" s="163" t="s">
        <v>9509</v>
      </c>
    </row>
    <row r="623" spans="1:37" ht="12">
      <c r="A623" s="16" t="s">
        <v>9510</v>
      </c>
      <c r="B623" s="10"/>
      <c r="C623" s="92"/>
      <c r="D623" s="66">
        <v>41870</v>
      </c>
      <c r="E623" s="67" t="s">
        <v>9511</v>
      </c>
      <c r="F623" s="163" t="s">
        <v>9512</v>
      </c>
      <c r="G623" s="86" t="s">
        <v>9513</v>
      </c>
      <c r="H623" s="72"/>
      <c r="I623" s="67" t="s">
        <v>9514</v>
      </c>
      <c r="J623" s="67" t="s">
        <v>9515</v>
      </c>
      <c r="K623" s="10"/>
      <c r="L623" s="10"/>
      <c r="M623" s="10"/>
      <c r="N623" s="10"/>
      <c r="O623" s="10"/>
      <c r="P623" s="10"/>
      <c r="Q623" s="10"/>
      <c r="R623" s="10"/>
      <c r="S623" s="10"/>
      <c r="T623" s="10"/>
      <c r="U623" s="10"/>
      <c r="V623" s="10"/>
      <c r="W623" s="67" t="s">
        <v>9516</v>
      </c>
      <c r="X623" s="1" t="s">
        <v>9517</v>
      </c>
      <c r="Y623" s="86" t="s">
        <v>9518</v>
      </c>
      <c r="Z623" s="6" t="s">
        <v>9519</v>
      </c>
      <c r="AA623" s="16"/>
      <c r="AB623" s="16" t="s">
        <v>9520</v>
      </c>
      <c r="AC623" s="75" t="s">
        <v>9521</v>
      </c>
      <c r="AD623" s="76">
        <v>-10.779949999999999</v>
      </c>
      <c r="AE623" s="77"/>
      <c r="AF623" s="72"/>
      <c r="AG623" s="10"/>
      <c r="AH623" s="10"/>
      <c r="AI623" s="71"/>
      <c r="AJ623" s="164">
        <v>4</v>
      </c>
      <c r="AK623" s="163" t="s">
        <v>9522</v>
      </c>
    </row>
    <row r="624" spans="1:37" ht="12">
      <c r="A624" s="16" t="s">
        <v>9523</v>
      </c>
      <c r="B624" s="10"/>
      <c r="C624" s="10"/>
      <c r="D624" s="10"/>
      <c r="E624" s="41" t="s">
        <v>9524</v>
      </c>
      <c r="F624" s="163" t="s">
        <v>9525</v>
      </c>
      <c r="G624" s="168" t="s">
        <v>9526</v>
      </c>
      <c r="H624" s="10"/>
      <c r="I624" s="163" t="s">
        <v>9527</v>
      </c>
      <c r="J624" s="10"/>
      <c r="K624" s="10"/>
      <c r="L624" s="10"/>
      <c r="M624" s="10"/>
      <c r="N624" s="10"/>
      <c r="O624" s="10"/>
      <c r="P624" s="10"/>
      <c r="Q624" s="10"/>
      <c r="R624" s="10"/>
      <c r="S624" s="10"/>
      <c r="T624" s="10"/>
      <c r="U624" s="10"/>
      <c r="V624" s="10"/>
      <c r="W624" s="166" t="s">
        <v>9528</v>
      </c>
      <c r="X624" s="1" t="s">
        <v>9529</v>
      </c>
      <c r="Y624" s="86" t="s">
        <v>9530</v>
      </c>
      <c r="Z624" s="6" t="s">
        <v>9531</v>
      </c>
      <c r="AA624" s="1"/>
      <c r="AB624" s="1" t="s">
        <v>9532</v>
      </c>
      <c r="AC624" s="68" t="s">
        <v>9533</v>
      </c>
      <c r="AD624" s="85">
        <v>-10.783899999999999</v>
      </c>
      <c r="AE624" s="163" t="s">
        <v>9534</v>
      </c>
      <c r="AF624" s="10"/>
      <c r="AG624" s="10"/>
      <c r="AH624" s="16" t="s">
        <v>9535</v>
      </c>
      <c r="AI624" s="71"/>
      <c r="AJ624" s="164">
        <v>4</v>
      </c>
      <c r="AK624" s="163" t="s">
        <v>9536</v>
      </c>
    </row>
    <row r="625" spans="1:44" ht="12">
      <c r="A625" s="16" t="s">
        <v>9537</v>
      </c>
      <c r="B625" s="10"/>
      <c r="C625" s="10"/>
      <c r="D625" s="10"/>
      <c r="E625" s="41" t="s">
        <v>9538</v>
      </c>
      <c r="F625" s="163" t="s">
        <v>9539</v>
      </c>
      <c r="G625" s="168" t="s">
        <v>9540</v>
      </c>
      <c r="H625" s="10"/>
      <c r="I625" s="163" t="s">
        <v>9541</v>
      </c>
      <c r="J625" s="10"/>
      <c r="K625" s="10"/>
      <c r="L625" s="10"/>
      <c r="M625" s="10"/>
      <c r="N625" s="10"/>
      <c r="O625" s="10"/>
      <c r="P625" s="10"/>
      <c r="Q625" s="10"/>
      <c r="R625" s="10"/>
      <c r="S625" s="10"/>
      <c r="T625" s="10"/>
      <c r="U625" s="10"/>
      <c r="V625" s="10"/>
      <c r="W625" s="166" t="s">
        <v>9542</v>
      </c>
      <c r="X625" s="1" t="s">
        <v>9543</v>
      </c>
      <c r="Y625" s="86" t="s">
        <v>9544</v>
      </c>
      <c r="Z625" s="6" t="s">
        <v>9545</v>
      </c>
      <c r="AA625" s="16"/>
      <c r="AB625" s="16" t="s">
        <v>9546</v>
      </c>
      <c r="AC625" s="68" t="s">
        <v>9547</v>
      </c>
      <c r="AD625" s="85">
        <v>-10.8017</v>
      </c>
      <c r="AE625" s="163" t="s">
        <v>9548</v>
      </c>
      <c r="AF625" s="10"/>
      <c r="AG625" s="10"/>
      <c r="AH625" s="16" t="s">
        <v>9549</v>
      </c>
      <c r="AI625" s="71"/>
      <c r="AJ625" s="164">
        <v>4</v>
      </c>
      <c r="AK625" s="163" t="s">
        <v>9550</v>
      </c>
    </row>
    <row r="626" spans="1:44" ht="12">
      <c r="A626" s="16" t="s">
        <v>9551</v>
      </c>
      <c r="B626" s="10"/>
      <c r="C626" s="10"/>
      <c r="D626" s="10"/>
      <c r="E626" s="41" t="s">
        <v>9552</v>
      </c>
      <c r="F626" s="163" t="s">
        <v>9553</v>
      </c>
      <c r="G626" s="168" t="s">
        <v>9554</v>
      </c>
      <c r="H626" s="10"/>
      <c r="I626" s="163" t="s">
        <v>9555</v>
      </c>
      <c r="J626" s="10"/>
      <c r="K626" s="10"/>
      <c r="L626" s="10"/>
      <c r="M626" s="10"/>
      <c r="N626" s="10"/>
      <c r="O626" s="10"/>
      <c r="P626" s="10"/>
      <c r="Q626" s="10"/>
      <c r="R626" s="10"/>
      <c r="S626" s="10"/>
      <c r="T626" s="10"/>
      <c r="U626" s="10"/>
      <c r="V626" s="10"/>
      <c r="W626" s="166" t="s">
        <v>9556</v>
      </c>
      <c r="X626" s="1" t="s">
        <v>9557</v>
      </c>
      <c r="Y626" s="86" t="s">
        <v>9558</v>
      </c>
      <c r="Z626" s="6" t="s">
        <v>9559</v>
      </c>
      <c r="AA626" s="16"/>
      <c r="AB626" s="16" t="s">
        <v>9560</v>
      </c>
      <c r="AC626" s="68" t="s">
        <v>9561</v>
      </c>
      <c r="AD626" s="85">
        <v>-10.8017</v>
      </c>
      <c r="AE626" s="163" t="s">
        <v>9562</v>
      </c>
      <c r="AF626" s="10"/>
      <c r="AG626" s="10"/>
      <c r="AH626" s="16" t="s">
        <v>9563</v>
      </c>
      <c r="AI626" s="71"/>
      <c r="AJ626" s="164">
        <v>4</v>
      </c>
      <c r="AK626" s="163" t="s">
        <v>9564</v>
      </c>
    </row>
    <row r="627" spans="1:44" ht="12">
      <c r="A627" s="16" t="s">
        <v>9565</v>
      </c>
      <c r="B627" s="16" t="s">
        <v>9566</v>
      </c>
      <c r="C627" s="92"/>
      <c r="D627" s="66">
        <v>41870</v>
      </c>
      <c r="E627" s="67" t="s">
        <v>9567</v>
      </c>
      <c r="F627" s="67" t="s">
        <v>9568</v>
      </c>
      <c r="G627" s="86" t="s">
        <v>9569</v>
      </c>
      <c r="H627" s="72"/>
      <c r="I627" s="67" t="s">
        <v>9570</v>
      </c>
      <c r="J627" s="67" t="s">
        <v>9571</v>
      </c>
      <c r="K627" s="10"/>
      <c r="L627" s="10"/>
      <c r="M627" s="10"/>
      <c r="N627" s="10"/>
      <c r="O627" s="10"/>
      <c r="P627" s="10"/>
      <c r="Q627" s="10"/>
      <c r="R627" s="10"/>
      <c r="S627" s="10"/>
      <c r="T627" s="10"/>
      <c r="U627" s="10"/>
      <c r="V627" s="10"/>
      <c r="W627" s="67" t="s">
        <v>9572</v>
      </c>
      <c r="X627" s="1" t="s">
        <v>9573</v>
      </c>
      <c r="Y627" s="86" t="s">
        <v>9574</v>
      </c>
      <c r="Z627" s="6" t="s">
        <v>9575</v>
      </c>
      <c r="AA627" s="92"/>
      <c r="AB627" s="92"/>
      <c r="AC627" s="75" t="s">
        <v>9576</v>
      </c>
      <c r="AD627" s="76">
        <v>-10.79693</v>
      </c>
      <c r="AE627" s="129" t="s">
        <v>9577</v>
      </c>
      <c r="AF627" s="72"/>
      <c r="AG627" s="10"/>
      <c r="AH627" s="10"/>
      <c r="AI627" s="71"/>
      <c r="AJ627" s="164">
        <v>4</v>
      </c>
      <c r="AK627" s="163" t="s">
        <v>9578</v>
      </c>
    </row>
    <row r="628" spans="1:44" ht="12">
      <c r="A628" s="16" t="s">
        <v>9579</v>
      </c>
      <c r="B628" s="10"/>
      <c r="C628" s="92"/>
      <c r="D628" s="66">
        <v>41870</v>
      </c>
      <c r="E628" s="67" t="s">
        <v>9580</v>
      </c>
      <c r="F628" s="163" t="s">
        <v>9581</v>
      </c>
      <c r="G628" s="86" t="s">
        <v>9582</v>
      </c>
      <c r="H628" s="72"/>
      <c r="I628" s="67" t="s">
        <v>9583</v>
      </c>
      <c r="J628" s="67" t="s">
        <v>9584</v>
      </c>
      <c r="K628" s="10"/>
      <c r="L628" s="10"/>
      <c r="M628" s="10"/>
      <c r="N628" s="10"/>
      <c r="O628" s="10"/>
      <c r="P628" s="10"/>
      <c r="Q628" s="10"/>
      <c r="R628" s="10"/>
      <c r="S628" s="10"/>
      <c r="T628" s="10"/>
      <c r="U628" s="10"/>
      <c r="V628" s="10"/>
      <c r="W628" s="67" t="s">
        <v>9585</v>
      </c>
      <c r="X628" s="1" t="s">
        <v>9586</v>
      </c>
      <c r="Y628" s="86" t="s">
        <v>9587</v>
      </c>
      <c r="Z628" s="6" t="s">
        <v>9588</v>
      </c>
      <c r="AA628" s="92"/>
      <c r="AB628" s="92"/>
      <c r="AC628" s="75" t="s">
        <v>9589</v>
      </c>
      <c r="AD628" s="76">
        <v>-10.780799999999999</v>
      </c>
      <c r="AE628" s="179" t="s">
        <v>9590</v>
      </c>
      <c r="AF628" s="72"/>
      <c r="AG628" s="10"/>
      <c r="AH628" s="10"/>
      <c r="AI628" s="71"/>
      <c r="AJ628" s="164">
        <v>4</v>
      </c>
      <c r="AK628" s="163" t="s">
        <v>9591</v>
      </c>
    </row>
    <row r="629" spans="1:44" ht="12">
      <c r="A629" s="16" t="s">
        <v>9592</v>
      </c>
      <c r="B629" s="10"/>
      <c r="C629" s="74" t="s">
        <v>9593</v>
      </c>
      <c r="D629" s="66">
        <v>41870</v>
      </c>
      <c r="E629" s="67" t="s">
        <v>9594</v>
      </c>
      <c r="F629" s="67" t="s">
        <v>9595</v>
      </c>
      <c r="G629" s="86" t="s">
        <v>9596</v>
      </c>
      <c r="H629" s="72"/>
      <c r="I629" s="67" t="s">
        <v>9597</v>
      </c>
      <c r="J629" s="67" t="s">
        <v>9598</v>
      </c>
      <c r="K629" s="10"/>
      <c r="L629" s="10"/>
      <c r="M629" s="10"/>
      <c r="N629" s="10"/>
      <c r="O629" s="10"/>
      <c r="P629" s="10"/>
      <c r="Q629" s="10"/>
      <c r="R629" s="10"/>
      <c r="S629" s="10"/>
      <c r="T629" s="10"/>
      <c r="U629" s="10"/>
      <c r="V629" s="10"/>
      <c r="W629" s="67" t="s">
        <v>9599</v>
      </c>
      <c r="X629" s="1" t="s">
        <v>9600</v>
      </c>
      <c r="Y629" s="86" t="s">
        <v>9601</v>
      </c>
      <c r="Z629" s="6" t="s">
        <v>9602</v>
      </c>
      <c r="AA629" s="92"/>
      <c r="AB629" s="92"/>
      <c r="AC629" s="75" t="s">
        <v>9603</v>
      </c>
      <c r="AD629" s="76">
        <v>-10.77826</v>
      </c>
      <c r="AE629" s="77"/>
      <c r="AF629" s="72"/>
      <c r="AG629" s="10"/>
      <c r="AH629" s="15" t="s">
        <v>9604</v>
      </c>
      <c r="AI629" s="71"/>
      <c r="AJ629" s="61"/>
      <c r="AK629" s="61"/>
    </row>
    <row r="630" spans="1:44" ht="12">
      <c r="A630" s="16" t="s">
        <v>9605</v>
      </c>
      <c r="B630" s="10"/>
      <c r="C630" s="92"/>
      <c r="D630" s="66">
        <v>41870</v>
      </c>
      <c r="E630" s="67" t="s">
        <v>9606</v>
      </c>
      <c r="F630" s="67" t="s">
        <v>9607</v>
      </c>
      <c r="G630" s="86" t="s">
        <v>9608</v>
      </c>
      <c r="H630" s="72"/>
      <c r="I630" s="67" t="s">
        <v>9609</v>
      </c>
      <c r="J630" s="67" t="s">
        <v>9610</v>
      </c>
      <c r="K630" s="10"/>
      <c r="L630" s="10"/>
      <c r="M630" s="10"/>
      <c r="N630" s="10"/>
      <c r="O630" s="10"/>
      <c r="P630" s="10"/>
      <c r="Q630" s="10"/>
      <c r="R630" s="10"/>
      <c r="S630" s="10"/>
      <c r="T630" s="10"/>
      <c r="U630" s="10"/>
      <c r="V630" s="10"/>
      <c r="W630" s="67" t="s">
        <v>9611</v>
      </c>
      <c r="X630" s="1" t="s">
        <v>9612</v>
      </c>
      <c r="Y630" s="86" t="s">
        <v>9613</v>
      </c>
      <c r="Z630" s="6" t="s">
        <v>9614</v>
      </c>
      <c r="AA630" s="92"/>
      <c r="AB630" s="92"/>
      <c r="AC630" s="75" t="s">
        <v>9615</v>
      </c>
      <c r="AD630" s="76">
        <v>-10.78191</v>
      </c>
      <c r="AE630" s="77"/>
      <c r="AF630" s="72"/>
      <c r="AG630" s="10"/>
      <c r="AH630" s="10"/>
      <c r="AI630" s="71"/>
      <c r="AJ630" s="61"/>
      <c r="AK630" s="61"/>
    </row>
    <row r="631" spans="1:44" ht="12">
      <c r="A631" s="16" t="s">
        <v>9616</v>
      </c>
      <c r="B631" s="10"/>
      <c r="C631" s="92"/>
      <c r="D631" s="66">
        <v>41870</v>
      </c>
      <c r="E631" s="67" t="s">
        <v>9617</v>
      </c>
      <c r="F631" s="163" t="s">
        <v>9618</v>
      </c>
      <c r="G631" s="86" t="s">
        <v>9619</v>
      </c>
      <c r="H631" s="72"/>
      <c r="I631" s="67" t="s">
        <v>9620</v>
      </c>
      <c r="J631" s="67" t="s">
        <v>9621</v>
      </c>
      <c r="K631" s="10"/>
      <c r="L631" s="10"/>
      <c r="M631" s="10"/>
      <c r="N631" s="10"/>
      <c r="O631" s="10"/>
      <c r="P631" s="10"/>
      <c r="Q631" s="10"/>
      <c r="R631" s="10"/>
      <c r="S631" s="10"/>
      <c r="T631" s="10"/>
      <c r="U631" s="10"/>
      <c r="V631" s="10"/>
      <c r="W631" s="67" t="s">
        <v>9622</v>
      </c>
      <c r="X631" s="1" t="s">
        <v>9623</v>
      </c>
      <c r="Y631" s="67" t="s">
        <v>9624</v>
      </c>
      <c r="Z631" s="1" t="s">
        <v>9625</v>
      </c>
      <c r="AA631" s="74"/>
      <c r="AB631" s="74" t="s">
        <v>9626</v>
      </c>
      <c r="AC631" s="75" t="s">
        <v>9627</v>
      </c>
      <c r="AD631" s="76">
        <v>-10.44154</v>
      </c>
      <c r="AE631" s="169" t="s">
        <v>9628</v>
      </c>
      <c r="AF631" s="72"/>
      <c r="AG631" s="10"/>
      <c r="AH631" s="10"/>
      <c r="AI631" s="71"/>
      <c r="AJ631" s="164">
        <v>3</v>
      </c>
      <c r="AK631" s="163" t="s">
        <v>9629</v>
      </c>
    </row>
    <row r="632" spans="1:44" ht="12">
      <c r="A632" s="16" t="s">
        <v>9630</v>
      </c>
      <c r="B632" s="10"/>
      <c r="C632" s="92"/>
      <c r="D632" s="66">
        <v>41870</v>
      </c>
      <c r="E632" s="67" t="s">
        <v>9631</v>
      </c>
      <c r="F632" s="67" t="s">
        <v>9632</v>
      </c>
      <c r="G632" s="86" t="s">
        <v>9633</v>
      </c>
      <c r="H632" s="72"/>
      <c r="I632" s="67" t="s">
        <v>9634</v>
      </c>
      <c r="J632" s="67" t="s">
        <v>9635</v>
      </c>
      <c r="K632" s="10"/>
      <c r="L632" s="10"/>
      <c r="M632" s="10"/>
      <c r="N632" s="10"/>
      <c r="O632" s="10"/>
      <c r="P632" s="10"/>
      <c r="Q632" s="10"/>
      <c r="R632" s="10"/>
      <c r="S632" s="10"/>
      <c r="T632" s="10"/>
      <c r="U632" s="10"/>
      <c r="V632" s="10"/>
      <c r="W632" s="67" t="s">
        <v>9636</v>
      </c>
      <c r="X632" s="1" t="s">
        <v>9637</v>
      </c>
      <c r="Y632" s="67" t="s">
        <v>9638</v>
      </c>
      <c r="Z632" s="1" t="s">
        <v>9639</v>
      </c>
      <c r="AA632" s="74"/>
      <c r="AB632" s="74" t="s">
        <v>9640</v>
      </c>
      <c r="AC632" s="75" t="s">
        <v>9641</v>
      </c>
      <c r="AD632" s="76">
        <v>-10.7104</v>
      </c>
      <c r="AE632" s="77"/>
      <c r="AF632" s="72"/>
      <c r="AG632" s="10"/>
      <c r="AH632" s="10"/>
      <c r="AI632" s="71"/>
      <c r="AJ632" s="61"/>
      <c r="AK632" s="61"/>
    </row>
    <row r="633" spans="1:44" ht="12">
      <c r="A633" s="16" t="s">
        <v>9642</v>
      </c>
      <c r="B633" s="10"/>
      <c r="C633" s="74" t="s">
        <v>9643</v>
      </c>
      <c r="D633" s="66">
        <v>41870</v>
      </c>
      <c r="E633" s="67" t="s">
        <v>9644</v>
      </c>
      <c r="F633" s="67" t="s">
        <v>9645</v>
      </c>
      <c r="G633" s="86" t="s">
        <v>9646</v>
      </c>
      <c r="H633" s="72"/>
      <c r="I633" s="67" t="s">
        <v>9647</v>
      </c>
      <c r="J633" s="67" t="s">
        <v>9648</v>
      </c>
      <c r="K633" s="10"/>
      <c r="L633" s="10"/>
      <c r="M633" s="10"/>
      <c r="N633" s="10"/>
      <c r="O633" s="10"/>
      <c r="P633" s="10"/>
      <c r="Q633" s="10"/>
      <c r="R633" s="10"/>
      <c r="S633" s="10"/>
      <c r="T633" s="10"/>
      <c r="U633" s="10"/>
      <c r="V633" s="10"/>
      <c r="W633" s="67" t="s">
        <v>9649</v>
      </c>
      <c r="X633" s="1" t="s">
        <v>9650</v>
      </c>
      <c r="Y633" s="67" t="s">
        <v>9651</v>
      </c>
      <c r="Z633" s="1" t="s">
        <v>9652</v>
      </c>
      <c r="AA633" s="67"/>
      <c r="AB633" s="67" t="s">
        <v>9653</v>
      </c>
      <c r="AC633" s="113" t="s">
        <v>9654</v>
      </c>
      <c r="AD633" s="114">
        <v>-10.539403999999999</v>
      </c>
      <c r="AE633" s="77"/>
      <c r="AF633" s="72"/>
      <c r="AG633" s="16" t="s">
        <v>9655</v>
      </c>
      <c r="AH633" s="10"/>
      <c r="AI633" s="71"/>
      <c r="AJ633" s="61"/>
      <c r="AK633" s="61"/>
    </row>
    <row r="634" spans="1:44" ht="12">
      <c r="A634" s="16" t="s">
        <v>9656</v>
      </c>
      <c r="B634" s="10"/>
      <c r="C634" s="92"/>
      <c r="D634" s="66">
        <v>41870</v>
      </c>
      <c r="E634" s="67" t="s">
        <v>9657</v>
      </c>
      <c r="F634" s="67" t="s">
        <v>9658</v>
      </c>
      <c r="G634" s="86" t="s">
        <v>9659</v>
      </c>
      <c r="H634" s="72"/>
      <c r="I634" s="67" t="s">
        <v>9660</v>
      </c>
      <c r="J634" s="67" t="s">
        <v>9661</v>
      </c>
      <c r="K634" s="10"/>
      <c r="L634" s="10"/>
      <c r="M634" s="10"/>
      <c r="N634" s="10"/>
      <c r="O634" s="10"/>
      <c r="P634" s="10"/>
      <c r="Q634" s="10"/>
      <c r="R634" s="10"/>
      <c r="S634" s="10"/>
      <c r="T634" s="10"/>
      <c r="U634" s="10"/>
      <c r="V634" s="10"/>
      <c r="W634" s="67" t="s">
        <v>9662</v>
      </c>
      <c r="X634" s="1" t="s">
        <v>9663</v>
      </c>
      <c r="Y634" s="67" t="s">
        <v>9664</v>
      </c>
      <c r="Z634" s="1" t="s">
        <v>9665</v>
      </c>
      <c r="AA634" s="16"/>
      <c r="AB634" s="16" t="s">
        <v>9666</v>
      </c>
      <c r="AC634" s="75" t="s">
        <v>9667</v>
      </c>
      <c r="AD634" s="76">
        <v>-10.685280000000001</v>
      </c>
      <c r="AE634" s="163" t="s">
        <v>9668</v>
      </c>
      <c r="AF634" s="72"/>
      <c r="AG634" s="10"/>
      <c r="AH634" s="10"/>
      <c r="AI634" s="71"/>
      <c r="AJ634" s="61"/>
      <c r="AK634" s="61"/>
    </row>
    <row r="635" spans="1:44" ht="12">
      <c r="A635" s="41" t="s">
        <v>9669</v>
      </c>
      <c r="B635" s="122"/>
      <c r="C635" s="139" t="s">
        <v>9670</v>
      </c>
      <c r="D635" s="123">
        <v>41870</v>
      </c>
      <c r="E635" s="124" t="s">
        <v>9671</v>
      </c>
      <c r="F635" s="124" t="s">
        <v>9672</v>
      </c>
      <c r="G635" s="125" t="s">
        <v>9673</v>
      </c>
      <c r="H635" s="140"/>
      <c r="I635" s="124" t="s">
        <v>9674</v>
      </c>
      <c r="J635" s="124" t="s">
        <v>9675</v>
      </c>
      <c r="K635" s="122"/>
      <c r="L635" s="122"/>
      <c r="M635" s="122"/>
      <c r="N635" s="122"/>
      <c r="O635" s="122"/>
      <c r="P635" s="122"/>
      <c r="Q635" s="122"/>
      <c r="R635" s="122"/>
      <c r="S635" s="122"/>
      <c r="T635" s="122"/>
      <c r="U635" s="122"/>
      <c r="V635" s="122"/>
      <c r="W635" s="124" t="s">
        <v>9676</v>
      </c>
      <c r="X635" s="1" t="s">
        <v>9677</v>
      </c>
      <c r="Y635" s="124" t="s">
        <v>9678</v>
      </c>
      <c r="Z635" s="1" t="s">
        <v>9679</v>
      </c>
      <c r="AA635" s="41"/>
      <c r="AB635" s="41" t="s">
        <v>9680</v>
      </c>
      <c r="AC635" s="126" t="s">
        <v>9681</v>
      </c>
      <c r="AD635" s="127">
        <v>-10.48939</v>
      </c>
      <c r="AE635" s="177" t="s">
        <v>9682</v>
      </c>
      <c r="AF635" s="140"/>
      <c r="AG635" s="122"/>
      <c r="AH635" s="60" t="s">
        <v>9683</v>
      </c>
      <c r="AI635" s="128"/>
      <c r="AJ635" s="133" t="s">
        <v>9684</v>
      </c>
      <c r="AK635" s="177" t="s">
        <v>9685</v>
      </c>
      <c r="AL635" s="47"/>
      <c r="AM635" s="47"/>
      <c r="AN635" s="47"/>
      <c r="AO635" s="47"/>
      <c r="AP635" s="47"/>
      <c r="AQ635" s="47"/>
      <c r="AR635" s="47"/>
    </row>
    <row r="636" spans="1:44" ht="12">
      <c r="A636" s="16" t="s">
        <v>9686</v>
      </c>
      <c r="B636" s="10"/>
      <c r="C636" s="10"/>
      <c r="D636" s="10"/>
      <c r="E636" s="41" t="s">
        <v>9687</v>
      </c>
      <c r="F636" s="67" t="s">
        <v>9688</v>
      </c>
      <c r="G636" s="86" t="s">
        <v>9689</v>
      </c>
      <c r="H636" s="10"/>
      <c r="I636" s="67" t="s">
        <v>9690</v>
      </c>
      <c r="J636" s="10"/>
      <c r="K636" s="10"/>
      <c r="L636" s="10"/>
      <c r="M636" s="10"/>
      <c r="N636" s="10"/>
      <c r="O636" s="10"/>
      <c r="P636" s="10"/>
      <c r="Q636" s="10"/>
      <c r="R636" s="10"/>
      <c r="S636" s="10"/>
      <c r="T636" s="10"/>
      <c r="U636" s="10"/>
      <c r="V636" s="10"/>
      <c r="W636" s="67" t="s">
        <v>9691</v>
      </c>
      <c r="X636" s="1" t="s">
        <v>9692</v>
      </c>
      <c r="Y636" s="16" t="s">
        <v>9693</v>
      </c>
      <c r="Z636" s="1" t="s">
        <v>9694</v>
      </c>
      <c r="AA636" s="36"/>
      <c r="AB636" s="36" t="s">
        <v>9695</v>
      </c>
      <c r="AC636" s="68" t="s">
        <v>9696</v>
      </c>
      <c r="AD636" s="85">
        <v>-10.383699999999999</v>
      </c>
      <c r="AE636" s="10"/>
      <c r="AF636" s="10"/>
      <c r="AG636" s="10"/>
      <c r="AH636" s="15" t="s">
        <v>9697</v>
      </c>
      <c r="AI636" s="71"/>
      <c r="AJ636" s="61"/>
      <c r="AK636" s="61"/>
    </row>
    <row r="637" spans="1:44" ht="12">
      <c r="A637" s="41" t="s">
        <v>9698</v>
      </c>
      <c r="B637" s="122"/>
      <c r="C637" s="146" t="s">
        <v>9699</v>
      </c>
      <c r="D637" s="123">
        <v>41870</v>
      </c>
      <c r="E637" s="124" t="s">
        <v>9700</v>
      </c>
      <c r="F637" s="124" t="s">
        <v>9701</v>
      </c>
      <c r="G637" s="125" t="s">
        <v>9702</v>
      </c>
      <c r="H637" s="140"/>
      <c r="I637" s="124" t="s">
        <v>9703</v>
      </c>
      <c r="J637" s="124" t="s">
        <v>9704</v>
      </c>
      <c r="K637" s="122"/>
      <c r="L637" s="122"/>
      <c r="M637" s="122"/>
      <c r="N637" s="122"/>
      <c r="O637" s="122"/>
      <c r="P637" s="122"/>
      <c r="Q637" s="122"/>
      <c r="R637" s="122"/>
      <c r="S637" s="122"/>
      <c r="T637" s="122"/>
      <c r="U637" s="122"/>
      <c r="V637" s="122"/>
      <c r="W637" s="124" t="s">
        <v>9705</v>
      </c>
      <c r="X637" s="1" t="s">
        <v>9706</v>
      </c>
      <c r="Y637" s="124" t="s">
        <v>9707</v>
      </c>
      <c r="Z637" s="1" t="s">
        <v>9708</v>
      </c>
      <c r="AA637" s="124"/>
      <c r="AB637" s="124" t="s">
        <v>9709</v>
      </c>
      <c r="AC637" s="126" t="s">
        <v>9710</v>
      </c>
      <c r="AD637" s="127">
        <v>-10.41221</v>
      </c>
      <c r="AE637" s="144"/>
      <c r="AF637" s="140"/>
      <c r="AG637" s="41" t="s">
        <v>9711</v>
      </c>
      <c r="AH637" s="122"/>
      <c r="AI637" s="128"/>
      <c r="AJ637" s="178">
        <v>3</v>
      </c>
      <c r="AK637" s="177" t="s">
        <v>9712</v>
      </c>
      <c r="AL637" s="47"/>
      <c r="AM637" s="47"/>
      <c r="AN637" s="47"/>
      <c r="AO637" s="47"/>
      <c r="AP637" s="47"/>
      <c r="AQ637" s="47"/>
      <c r="AR637" s="47"/>
    </row>
    <row r="638" spans="1:44" ht="12">
      <c r="A638" s="16" t="s">
        <v>9713</v>
      </c>
      <c r="B638" s="10"/>
      <c r="C638" s="74" t="s">
        <v>9714</v>
      </c>
      <c r="D638" s="66">
        <v>41870</v>
      </c>
      <c r="E638" s="67" t="s">
        <v>9715</v>
      </c>
      <c r="F638" s="67" t="s">
        <v>9716</v>
      </c>
      <c r="G638" s="86" t="s">
        <v>9717</v>
      </c>
      <c r="H638" s="72"/>
      <c r="I638" s="67" t="s">
        <v>9718</v>
      </c>
      <c r="J638" s="67" t="s">
        <v>9719</v>
      </c>
      <c r="K638" s="10"/>
      <c r="L638" s="10"/>
      <c r="M638" s="10"/>
      <c r="N638" s="10"/>
      <c r="O638" s="10"/>
      <c r="P638" s="10"/>
      <c r="Q638" s="10"/>
      <c r="R638" s="10"/>
      <c r="S638" s="10"/>
      <c r="T638" s="10"/>
      <c r="U638" s="10"/>
      <c r="V638" s="10"/>
      <c r="W638" s="67" t="s">
        <v>9720</v>
      </c>
      <c r="X638" s="1" t="s">
        <v>9721</v>
      </c>
      <c r="Y638" s="72" t="s">
        <v>9722</v>
      </c>
      <c r="Z638" s="6" t="s">
        <v>9723</v>
      </c>
      <c r="AA638" s="67"/>
      <c r="AB638" s="67" t="s">
        <v>9724</v>
      </c>
      <c r="AC638" s="75" t="s">
        <v>9725</v>
      </c>
      <c r="AD638" s="76">
        <v>-8.54772</v>
      </c>
      <c r="AE638" s="77"/>
      <c r="AF638" s="72"/>
      <c r="AG638" s="10"/>
      <c r="AH638" s="10"/>
      <c r="AI638" s="71"/>
      <c r="AJ638" s="61"/>
      <c r="AK638" s="61"/>
    </row>
    <row r="639" spans="1:44" ht="12">
      <c r="A639" s="16" t="s">
        <v>9726</v>
      </c>
      <c r="B639" s="5" t="s">
        <v>9727</v>
      </c>
      <c r="C639" s="16" t="s">
        <v>9728</v>
      </c>
      <c r="D639" s="10"/>
      <c r="E639" s="82" t="s">
        <v>9729</v>
      </c>
      <c r="F639" s="67" t="s">
        <v>9730</v>
      </c>
      <c r="G639" s="86" t="s">
        <v>9731</v>
      </c>
      <c r="I639" s="36" t="s">
        <v>9732</v>
      </c>
      <c r="J639" s="180">
        <v>0</v>
      </c>
      <c r="L639" s="10"/>
      <c r="M639" s="44">
        <v>0</v>
      </c>
      <c r="N639" s="73">
        <v>2</v>
      </c>
      <c r="O639" s="6" t="s">
        <v>9733</v>
      </c>
      <c r="R639" s="10"/>
      <c r="S639" s="10"/>
      <c r="T639" s="10"/>
      <c r="U639" s="10"/>
      <c r="V639" s="10"/>
      <c r="W639" s="67" t="s">
        <v>9734</v>
      </c>
      <c r="X639" s="1" t="s">
        <v>9735</v>
      </c>
      <c r="Y639" s="1" t="s">
        <v>9736</v>
      </c>
      <c r="Z639" s="1" t="s">
        <v>9737</v>
      </c>
      <c r="AA639" s="67"/>
      <c r="AB639" s="67" t="s">
        <v>9738</v>
      </c>
      <c r="AC639" s="80" t="s">
        <v>9739</v>
      </c>
      <c r="AD639" s="81">
        <v>-8.6673192379999993</v>
      </c>
      <c r="AG639" s="10"/>
      <c r="AI639" s="71"/>
      <c r="AJ639" s="61"/>
      <c r="AL639" s="6" t="s">
        <v>9740</v>
      </c>
      <c r="AM639" s="44">
        <v>8</v>
      </c>
      <c r="AN639" s="6" t="s">
        <v>9741</v>
      </c>
      <c r="AO639" s="6" t="s">
        <v>9742</v>
      </c>
      <c r="AP639" s="34" t="s">
        <v>9743</v>
      </c>
      <c r="AQ639" s="6" t="s">
        <v>9744</v>
      </c>
      <c r="AR639" s="6" t="s">
        <v>9745</v>
      </c>
    </row>
    <row r="640" spans="1:44" ht="12">
      <c r="A640" s="41" t="s">
        <v>9746</v>
      </c>
      <c r="B640" s="46" t="s">
        <v>9747</v>
      </c>
      <c r="C640" s="41" t="s">
        <v>9748</v>
      </c>
      <c r="D640" s="123">
        <v>41870</v>
      </c>
      <c r="E640" s="82" t="s">
        <v>9749</v>
      </c>
      <c r="F640" s="82" t="s">
        <v>9750</v>
      </c>
      <c r="G640" s="50"/>
      <c r="H640" s="47"/>
      <c r="I640" s="122"/>
      <c r="J640" s="181">
        <v>0</v>
      </c>
      <c r="K640" s="47"/>
      <c r="L640" s="122"/>
      <c r="M640" s="51">
        <v>0</v>
      </c>
      <c r="N640" s="132" t="s">
        <v>9751</v>
      </c>
      <c r="O640" s="50" t="s">
        <v>9752</v>
      </c>
      <c r="P640" s="47"/>
      <c r="Q640" s="47"/>
      <c r="R640" s="122"/>
      <c r="S640" s="122"/>
      <c r="T640" s="122"/>
      <c r="U640" s="122"/>
      <c r="V640" s="122"/>
      <c r="W640" s="124" t="s">
        <v>9753</v>
      </c>
      <c r="X640" s="1" t="s">
        <v>9754</v>
      </c>
      <c r="Y640" s="1" t="s">
        <v>9755</v>
      </c>
      <c r="Z640" s="1" t="s">
        <v>9756</v>
      </c>
      <c r="AA640" s="122"/>
      <c r="AB640" s="122"/>
      <c r="AC640" s="134" t="s">
        <v>9757</v>
      </c>
      <c r="AD640" s="135">
        <v>-8.4864441270000004</v>
      </c>
      <c r="AE640" s="47"/>
      <c r="AF640" s="47"/>
      <c r="AG640" s="122"/>
      <c r="AH640" s="47"/>
      <c r="AI640" s="128"/>
      <c r="AJ640" s="82"/>
      <c r="AK640" s="47"/>
      <c r="AL640" s="50" t="s">
        <v>9758</v>
      </c>
      <c r="AM640" s="51">
        <v>8</v>
      </c>
      <c r="AN640" s="50" t="s">
        <v>9759</v>
      </c>
      <c r="AO640" s="50" t="s">
        <v>9760</v>
      </c>
      <c r="AP640" s="136" t="s">
        <v>9761</v>
      </c>
      <c r="AQ640" s="50" t="s">
        <v>9762</v>
      </c>
      <c r="AR640" s="50" t="s">
        <v>9763</v>
      </c>
    </row>
    <row r="641" spans="1:44" ht="12">
      <c r="A641" s="16" t="s">
        <v>9764</v>
      </c>
      <c r="B641" s="10"/>
      <c r="C641" s="74" t="s">
        <v>9765</v>
      </c>
      <c r="D641" s="66">
        <v>41870</v>
      </c>
      <c r="E641" s="67" t="s">
        <v>9766</v>
      </c>
      <c r="F641" s="67" t="s">
        <v>9767</v>
      </c>
      <c r="G641" s="86" t="s">
        <v>9768</v>
      </c>
      <c r="H641" s="72"/>
      <c r="I641" s="67" t="s">
        <v>9769</v>
      </c>
      <c r="J641" s="67" t="s">
        <v>9770</v>
      </c>
      <c r="K641" s="10"/>
      <c r="L641" s="10"/>
      <c r="M641" s="10"/>
      <c r="N641" s="10"/>
      <c r="O641" s="10"/>
      <c r="P641" s="10"/>
      <c r="Q641" s="10"/>
      <c r="R641" s="10"/>
      <c r="S641" s="10"/>
      <c r="T641" s="10"/>
      <c r="U641" s="10"/>
      <c r="V641" s="10"/>
      <c r="W641" s="67" t="s">
        <v>9771</v>
      </c>
      <c r="X641" s="1" t="s">
        <v>9772</v>
      </c>
      <c r="Y641" s="72" t="s">
        <v>9773</v>
      </c>
      <c r="Z641" s="6" t="s">
        <v>9774</v>
      </c>
      <c r="AA641" s="74"/>
      <c r="AB641" s="74" t="s">
        <v>9775</v>
      </c>
      <c r="AC641" s="75" t="s">
        <v>9776</v>
      </c>
      <c r="AD641" s="76">
        <v>-8.5470199999999998</v>
      </c>
      <c r="AE641" s="77"/>
      <c r="AF641" s="72"/>
      <c r="AG641" s="10"/>
      <c r="AH641" s="10"/>
      <c r="AI641" s="71"/>
      <c r="AJ641" s="61"/>
      <c r="AK641" s="61"/>
    </row>
    <row r="642" spans="1:44" ht="12">
      <c r="A642" s="16" t="s">
        <v>9777</v>
      </c>
      <c r="B642" s="5" t="s">
        <v>9778</v>
      </c>
      <c r="C642" s="10"/>
      <c r="D642" s="66">
        <v>41870</v>
      </c>
      <c r="E642" s="82" t="s">
        <v>9779</v>
      </c>
      <c r="F642" s="67" t="s">
        <v>9780</v>
      </c>
      <c r="G642" s="86" t="s">
        <v>9781</v>
      </c>
      <c r="I642" s="67" t="s">
        <v>9782</v>
      </c>
      <c r="J642" s="180">
        <v>0</v>
      </c>
      <c r="L642" s="10"/>
      <c r="M642" s="44">
        <v>0</v>
      </c>
      <c r="N642" s="73">
        <v>2</v>
      </c>
      <c r="O642" s="6" t="s">
        <v>9783</v>
      </c>
      <c r="R642" s="10"/>
      <c r="S642" s="10"/>
      <c r="T642" s="10"/>
      <c r="U642" s="10"/>
      <c r="V642" s="10"/>
      <c r="W642" s="67" t="s">
        <v>9784</v>
      </c>
      <c r="X642" s="1" t="s">
        <v>9785</v>
      </c>
      <c r="Y642" s="72" t="s">
        <v>9786</v>
      </c>
      <c r="Z642" s="6" t="s">
        <v>9787</v>
      </c>
      <c r="AA642" s="67"/>
      <c r="AB642" s="67" t="s">
        <v>9788</v>
      </c>
      <c r="AC642" s="80" t="s">
        <v>9789</v>
      </c>
      <c r="AD642" s="81">
        <v>-8.6985077630000003</v>
      </c>
      <c r="AE642" s="77"/>
      <c r="AG642" s="10"/>
      <c r="AI642" s="71"/>
      <c r="AJ642" s="61"/>
      <c r="AL642" s="6" t="s">
        <v>9790</v>
      </c>
      <c r="AM642" s="44">
        <v>8</v>
      </c>
      <c r="AN642" s="6" t="s">
        <v>9791</v>
      </c>
      <c r="AO642" s="6" t="s">
        <v>9792</v>
      </c>
      <c r="AP642" s="34" t="s">
        <v>9793</v>
      </c>
      <c r="AQ642" s="6" t="s">
        <v>9794</v>
      </c>
      <c r="AR642" s="6" t="s">
        <v>9795</v>
      </c>
    </row>
    <row r="643" spans="1:44" ht="12">
      <c r="A643" s="16" t="s">
        <v>9796</v>
      </c>
      <c r="B643" s="10"/>
      <c r="C643" s="92"/>
      <c r="D643" s="66">
        <v>41870</v>
      </c>
      <c r="E643" s="67" t="s">
        <v>9797</v>
      </c>
      <c r="F643" s="67" t="s">
        <v>9798</v>
      </c>
      <c r="G643" s="86" t="s">
        <v>9799</v>
      </c>
      <c r="H643" s="72"/>
      <c r="I643" s="36" t="s">
        <v>9800</v>
      </c>
      <c r="J643" s="67" t="s">
        <v>9801</v>
      </c>
      <c r="K643" s="10"/>
      <c r="L643" s="10"/>
      <c r="M643" s="10"/>
      <c r="N643" s="10"/>
      <c r="O643" s="10"/>
      <c r="P643" s="10"/>
      <c r="Q643" s="10"/>
      <c r="R643" s="10"/>
      <c r="S643" s="10"/>
      <c r="T643" s="10"/>
      <c r="U643" s="10"/>
      <c r="V643" s="10"/>
      <c r="W643" s="67" t="s">
        <v>9802</v>
      </c>
      <c r="X643" s="1" t="s">
        <v>9803</v>
      </c>
      <c r="Y643" s="72" t="s">
        <v>9804</v>
      </c>
      <c r="Z643" s="6" t="s">
        <v>9805</v>
      </c>
      <c r="AA643" s="74"/>
      <c r="AB643" s="74" t="s">
        <v>9806</v>
      </c>
      <c r="AC643" s="75" t="s">
        <v>9807</v>
      </c>
      <c r="AD643" s="76">
        <v>-8.7711100000000002</v>
      </c>
      <c r="AE643" s="77"/>
      <c r="AF643" s="72"/>
      <c r="AG643" s="10"/>
      <c r="AH643" s="10"/>
      <c r="AI643" s="71"/>
      <c r="AJ643" s="61"/>
      <c r="AK643" s="61"/>
    </row>
    <row r="644" spans="1:44" ht="12">
      <c r="A644" s="16" t="s">
        <v>9808</v>
      </c>
      <c r="B644" s="5" t="s">
        <v>9809</v>
      </c>
      <c r="C644" s="16" t="s">
        <v>9810</v>
      </c>
      <c r="D644" s="10"/>
      <c r="E644" s="82" t="s">
        <v>9811</v>
      </c>
      <c r="F644" s="67" t="s">
        <v>9812</v>
      </c>
      <c r="G644" s="32" t="s">
        <v>9813</v>
      </c>
      <c r="I644" s="16" t="s">
        <v>9814</v>
      </c>
      <c r="J644" s="180">
        <v>0</v>
      </c>
      <c r="L644" s="10"/>
      <c r="M644" s="44">
        <v>0</v>
      </c>
      <c r="N644" s="73">
        <v>1</v>
      </c>
      <c r="O644" s="6" t="s">
        <v>9815</v>
      </c>
      <c r="R644" s="10"/>
      <c r="S644" s="10"/>
      <c r="T644" s="10"/>
      <c r="U644" s="10"/>
      <c r="V644" s="10"/>
      <c r="W644" s="67" t="s">
        <v>9816</v>
      </c>
      <c r="X644" s="1" t="s">
        <v>9817</v>
      </c>
      <c r="Y644" s="72" t="s">
        <v>9818</v>
      </c>
      <c r="Z644" s="6" t="s">
        <v>9819</v>
      </c>
      <c r="AA644" s="16"/>
      <c r="AB644" s="16" t="s">
        <v>9820</v>
      </c>
      <c r="AC644" s="80" t="s">
        <v>9821</v>
      </c>
      <c r="AD644" s="81">
        <v>-8.9489302669999997</v>
      </c>
      <c r="AG644" s="10"/>
      <c r="AI644" s="71"/>
      <c r="AJ644" s="61"/>
      <c r="AL644" s="6" t="s">
        <v>9822</v>
      </c>
      <c r="AM644" s="44">
        <v>8</v>
      </c>
      <c r="AN644" s="6" t="s">
        <v>9823</v>
      </c>
      <c r="AO644" s="6" t="s">
        <v>9824</v>
      </c>
      <c r="AP644" s="34" t="s">
        <v>9825</v>
      </c>
      <c r="AQ644" s="6" t="s">
        <v>9826</v>
      </c>
      <c r="AR644" s="6" t="s">
        <v>9827</v>
      </c>
    </row>
    <row r="645" spans="1:44" ht="12">
      <c r="A645" s="16" t="s">
        <v>9828</v>
      </c>
      <c r="B645" s="5" t="s">
        <v>9829</v>
      </c>
      <c r="C645" s="92"/>
      <c r="D645" s="66">
        <v>41870</v>
      </c>
      <c r="E645" s="67" t="s">
        <v>9830</v>
      </c>
      <c r="F645" s="67" t="s">
        <v>9831</v>
      </c>
      <c r="G645" s="86" t="s">
        <v>9832</v>
      </c>
      <c r="H645" s="72"/>
      <c r="I645" s="36" t="s">
        <v>9833</v>
      </c>
      <c r="J645" s="180">
        <v>0</v>
      </c>
      <c r="K645" s="10"/>
      <c r="L645" s="10"/>
      <c r="M645" s="44">
        <v>0</v>
      </c>
      <c r="N645" s="73" t="s">
        <v>9834</v>
      </c>
      <c r="O645" s="6" t="s">
        <v>9835</v>
      </c>
      <c r="P645" s="10"/>
      <c r="Q645" s="10"/>
      <c r="R645" s="10"/>
      <c r="S645" s="10"/>
      <c r="T645" s="10"/>
      <c r="U645" s="10"/>
      <c r="V645" s="10"/>
      <c r="W645" s="67" t="s">
        <v>9836</v>
      </c>
      <c r="X645" s="1" t="s">
        <v>9837</v>
      </c>
      <c r="Y645" s="72" t="s">
        <v>9838</v>
      </c>
      <c r="Z645" s="6" t="s">
        <v>9839</v>
      </c>
      <c r="AA645" s="74"/>
      <c r="AB645" s="74" t="s">
        <v>9840</v>
      </c>
      <c r="AC645" s="75" t="s">
        <v>9841</v>
      </c>
      <c r="AD645" s="76">
        <v>-8.8637200000000007</v>
      </c>
      <c r="AE645" s="77"/>
      <c r="AF645" s="72"/>
      <c r="AG645" s="10"/>
      <c r="AH645" s="10"/>
      <c r="AI645" s="71"/>
      <c r="AJ645" s="61"/>
      <c r="AK645" s="61"/>
      <c r="AL645" s="6" t="s">
        <v>9842</v>
      </c>
      <c r="AM645" s="44">
        <v>8</v>
      </c>
      <c r="AN645" s="6" t="s">
        <v>9843</v>
      </c>
      <c r="AO645" s="6" t="s">
        <v>9844</v>
      </c>
      <c r="AP645" s="34" t="s">
        <v>9845</v>
      </c>
      <c r="AQ645" s="6" t="s">
        <v>9846</v>
      </c>
      <c r="AR645" s="6" t="s">
        <v>9847</v>
      </c>
    </row>
    <row r="646" spans="1:44" ht="12">
      <c r="A646" s="16" t="s">
        <v>9848</v>
      </c>
      <c r="B646" s="5" t="s">
        <v>9849</v>
      </c>
      <c r="C646" s="16" t="s">
        <v>9850</v>
      </c>
      <c r="D646" s="10"/>
      <c r="E646" s="82" t="s">
        <v>9851</v>
      </c>
      <c r="F646" s="61" t="s">
        <v>9852</v>
      </c>
      <c r="G646" s="86" t="s">
        <v>9853</v>
      </c>
      <c r="I646" s="67" t="s">
        <v>9854</v>
      </c>
      <c r="J646" s="180">
        <v>200</v>
      </c>
      <c r="L646" s="10"/>
      <c r="M646" s="6" t="s">
        <v>9855</v>
      </c>
      <c r="N646" s="73" t="s">
        <v>9856</v>
      </c>
      <c r="O646" s="6" t="s">
        <v>9857</v>
      </c>
      <c r="R646" s="10"/>
      <c r="S646" s="10"/>
      <c r="T646" s="10"/>
      <c r="U646" s="10"/>
      <c r="V646" s="10"/>
      <c r="W646" s="67" t="s">
        <v>9858</v>
      </c>
      <c r="X646" s="1" t="s">
        <v>9859</v>
      </c>
      <c r="Y646" s="72" t="s">
        <v>9860</v>
      </c>
      <c r="Z646" s="6" t="s">
        <v>9861</v>
      </c>
      <c r="AA646" s="36"/>
      <c r="AB646" s="36" t="s">
        <v>9862</v>
      </c>
      <c r="AC646" s="80" t="s">
        <v>9863</v>
      </c>
      <c r="AD646" s="81">
        <v>-8.8602783879999993</v>
      </c>
      <c r="AG646" s="10"/>
      <c r="AI646" s="71"/>
      <c r="AJ646" s="61"/>
      <c r="AL646" s="6" t="s">
        <v>9864</v>
      </c>
      <c r="AM646" s="44">
        <v>8</v>
      </c>
      <c r="AN646" s="6" t="s">
        <v>9865</v>
      </c>
      <c r="AO646" s="6" t="s">
        <v>9866</v>
      </c>
      <c r="AP646" s="34" t="s">
        <v>9867</v>
      </c>
      <c r="AQ646" s="6" t="s">
        <v>9868</v>
      </c>
      <c r="AR646" s="6" t="s">
        <v>9869</v>
      </c>
    </row>
    <row r="647" spans="1:44" ht="12">
      <c r="A647" s="16" t="s">
        <v>9870</v>
      </c>
      <c r="B647" s="5" t="s">
        <v>9871</v>
      </c>
      <c r="C647" s="16" t="s">
        <v>9872</v>
      </c>
      <c r="D647" s="66">
        <v>41870</v>
      </c>
      <c r="E647" s="61" t="s">
        <v>9873</v>
      </c>
      <c r="F647" s="67" t="s">
        <v>9874</v>
      </c>
      <c r="G647" s="32" t="s">
        <v>9875</v>
      </c>
      <c r="I647" s="36" t="s">
        <v>9876</v>
      </c>
      <c r="J647" s="180">
        <v>0</v>
      </c>
      <c r="L647" s="10"/>
      <c r="M647" s="44">
        <v>0</v>
      </c>
      <c r="N647" s="73" t="s">
        <v>9877</v>
      </c>
      <c r="O647" s="6" t="s">
        <v>9878</v>
      </c>
      <c r="R647" s="10"/>
      <c r="S647" s="10"/>
      <c r="T647" s="10"/>
      <c r="U647" s="10"/>
      <c r="V647" s="10"/>
      <c r="W647" s="67" t="s">
        <v>9879</v>
      </c>
      <c r="X647" s="1" t="s">
        <v>9880</v>
      </c>
      <c r="Y647" s="72" t="s">
        <v>9881</v>
      </c>
      <c r="Z647" s="6" t="s">
        <v>9882</v>
      </c>
      <c r="AA647" s="16"/>
      <c r="AB647" s="16" t="s">
        <v>9883</v>
      </c>
      <c r="AC647" s="80" t="s">
        <v>9884</v>
      </c>
      <c r="AD647" s="81">
        <v>-8.8690732380000004</v>
      </c>
      <c r="AG647" s="10"/>
      <c r="AH647" s="15" t="s">
        <v>9885</v>
      </c>
      <c r="AI647" s="71"/>
      <c r="AJ647" s="61"/>
      <c r="AL647" s="6" t="s">
        <v>9886</v>
      </c>
      <c r="AM647" s="44">
        <v>8</v>
      </c>
      <c r="AN647" s="6" t="s">
        <v>9887</v>
      </c>
      <c r="AO647" s="6" t="s">
        <v>9888</v>
      </c>
      <c r="AP647" s="34" t="s">
        <v>9889</v>
      </c>
      <c r="AQ647" s="6" t="s">
        <v>9890</v>
      </c>
      <c r="AR647" s="6" t="s">
        <v>9891</v>
      </c>
    </row>
    <row r="648" spans="1:44" ht="12">
      <c r="A648" s="16" t="s">
        <v>9892</v>
      </c>
      <c r="B648" s="10"/>
      <c r="C648" s="74" t="s">
        <v>9893</v>
      </c>
      <c r="D648" s="66">
        <v>41870</v>
      </c>
      <c r="E648" s="67" t="s">
        <v>9894</v>
      </c>
      <c r="F648" s="67" t="s">
        <v>9895</v>
      </c>
      <c r="G648" s="86" t="s">
        <v>9896</v>
      </c>
      <c r="H648" s="72"/>
      <c r="I648" s="67" t="s">
        <v>9897</v>
      </c>
      <c r="J648" s="67" t="s">
        <v>9898</v>
      </c>
      <c r="K648" s="10"/>
      <c r="L648" s="10"/>
      <c r="M648" s="10"/>
      <c r="N648" s="10"/>
      <c r="O648" s="10"/>
      <c r="P648" s="10"/>
      <c r="Q648" s="10"/>
      <c r="R648" s="10"/>
      <c r="S648" s="10"/>
      <c r="T648" s="10"/>
      <c r="U648" s="10"/>
      <c r="V648" s="10"/>
      <c r="W648" s="67" t="s">
        <v>9899</v>
      </c>
      <c r="X648" s="1" t="s">
        <v>9900</v>
      </c>
      <c r="Y648" s="72" t="s">
        <v>9901</v>
      </c>
      <c r="Z648" s="6" t="s">
        <v>9902</v>
      </c>
      <c r="AA648" s="74"/>
      <c r="AB648" s="74" t="s">
        <v>9903</v>
      </c>
      <c r="AC648" s="75" t="s">
        <v>9904</v>
      </c>
      <c r="AD648" s="76">
        <v>-8.8748100000000001</v>
      </c>
      <c r="AE648" s="77"/>
      <c r="AF648" s="72"/>
      <c r="AG648" s="10"/>
      <c r="AH648" s="10"/>
      <c r="AI648" s="71"/>
      <c r="AJ648" s="61"/>
      <c r="AK648" s="61"/>
    </row>
    <row r="649" spans="1:44" ht="12">
      <c r="A649" s="16" t="s">
        <v>9905</v>
      </c>
      <c r="B649" s="10"/>
      <c r="C649" s="74" t="s">
        <v>9906</v>
      </c>
      <c r="D649" s="66">
        <v>41870</v>
      </c>
      <c r="E649" s="67" t="s">
        <v>9907</v>
      </c>
      <c r="F649" s="67" t="s">
        <v>9908</v>
      </c>
      <c r="G649" s="86" t="s">
        <v>9909</v>
      </c>
      <c r="H649" s="72"/>
      <c r="I649" s="67" t="s">
        <v>9910</v>
      </c>
      <c r="J649" s="67" t="s">
        <v>9911</v>
      </c>
      <c r="K649" s="10"/>
      <c r="L649" s="10"/>
      <c r="M649" s="10"/>
      <c r="N649" s="10"/>
      <c r="O649" s="10"/>
      <c r="P649" s="10"/>
      <c r="Q649" s="10"/>
      <c r="R649" s="10"/>
      <c r="S649" s="10"/>
      <c r="T649" s="10"/>
      <c r="U649" s="10"/>
      <c r="V649" s="10"/>
      <c r="W649" s="67" t="s">
        <v>9912</v>
      </c>
      <c r="X649" s="1" t="s">
        <v>9913</v>
      </c>
      <c r="Y649" s="72" t="s">
        <v>9914</v>
      </c>
      <c r="Z649" s="6" t="s">
        <v>9915</v>
      </c>
      <c r="AA649" s="67"/>
      <c r="AB649" s="67" t="s">
        <v>9916</v>
      </c>
      <c r="AC649" s="75" t="s">
        <v>9917</v>
      </c>
      <c r="AD649" s="76">
        <v>-8.7874599999999994</v>
      </c>
      <c r="AE649" s="77"/>
      <c r="AF649" s="72"/>
      <c r="AG649" s="10"/>
      <c r="AH649" s="10"/>
      <c r="AI649" s="71"/>
      <c r="AJ649" s="61"/>
      <c r="AK649" s="61"/>
    </row>
    <row r="650" spans="1:44" ht="12">
      <c r="A650" s="16" t="s">
        <v>9918</v>
      </c>
      <c r="B650" s="6" t="s">
        <v>9919</v>
      </c>
      <c r="C650" s="10"/>
      <c r="D650" s="10"/>
      <c r="E650" s="82" t="s">
        <v>9920</v>
      </c>
      <c r="F650" s="61" t="s">
        <v>9921</v>
      </c>
      <c r="G650" s="6"/>
      <c r="I650" s="16" t="s">
        <v>9922</v>
      </c>
      <c r="J650" s="16">
        <v>177</v>
      </c>
      <c r="L650" s="10"/>
      <c r="M650" s="44">
        <v>1</v>
      </c>
      <c r="N650" s="73">
        <v>5</v>
      </c>
      <c r="O650" s="6" t="s">
        <v>9923</v>
      </c>
      <c r="P650" s="6" t="s">
        <v>9924</v>
      </c>
      <c r="R650" s="10"/>
      <c r="S650" s="10"/>
      <c r="T650" s="10"/>
      <c r="U650" s="10"/>
      <c r="V650" s="10"/>
      <c r="W650" s="61" t="s">
        <v>9925</v>
      </c>
      <c r="X650" s="1" t="s">
        <v>9926</v>
      </c>
      <c r="Y650" s="1" t="s">
        <v>9927</v>
      </c>
      <c r="Z650" s="1" t="s">
        <v>9928</v>
      </c>
      <c r="AA650" s="10"/>
      <c r="AB650" s="10"/>
      <c r="AC650" s="80" t="s">
        <v>9929</v>
      </c>
      <c r="AD650" s="81">
        <v>-8.9698079750000002</v>
      </c>
      <c r="AG650" s="10"/>
      <c r="AH650" s="9" t="s">
        <v>9930</v>
      </c>
      <c r="AI650" s="71"/>
      <c r="AJ650" s="61"/>
      <c r="AL650" s="6" t="s">
        <v>9931</v>
      </c>
      <c r="AM650" s="44">
        <v>9</v>
      </c>
      <c r="AN650" s="6" t="s">
        <v>9932</v>
      </c>
      <c r="AO650" s="6" t="s">
        <v>9933</v>
      </c>
      <c r="AP650" s="34" t="s">
        <v>9934</v>
      </c>
      <c r="AQ650" s="6" t="s">
        <v>9935</v>
      </c>
      <c r="AR650" s="6" t="s">
        <v>9936</v>
      </c>
    </row>
    <row r="651" spans="1:44" ht="12">
      <c r="A651" s="16" t="s">
        <v>9937</v>
      </c>
      <c r="B651" s="6" t="s">
        <v>9938</v>
      </c>
      <c r="C651" s="10"/>
      <c r="D651" s="10"/>
      <c r="E651" s="82" t="s">
        <v>9939</v>
      </c>
      <c r="F651" s="61" t="s">
        <v>9940</v>
      </c>
      <c r="G651" s="6"/>
      <c r="I651" s="10"/>
      <c r="J651" s="10"/>
      <c r="L651" s="10"/>
      <c r="M651" s="44">
        <v>5</v>
      </c>
      <c r="N651" s="73">
        <v>40</v>
      </c>
      <c r="O651" s="6" t="s">
        <v>9941</v>
      </c>
      <c r="P651" s="6" t="s">
        <v>9942</v>
      </c>
      <c r="R651" s="10"/>
      <c r="S651" s="10"/>
      <c r="T651" s="10"/>
      <c r="U651" s="10"/>
      <c r="V651" s="10"/>
      <c r="W651" s="61" t="s">
        <v>9943</v>
      </c>
      <c r="X651" s="1" t="s">
        <v>9944</v>
      </c>
      <c r="Y651" s="1" t="s">
        <v>9945</v>
      </c>
      <c r="Z651" s="1" t="s">
        <v>9946</v>
      </c>
      <c r="AA651" s="10"/>
      <c r="AB651" s="10"/>
      <c r="AC651" s="80" t="s">
        <v>9947</v>
      </c>
      <c r="AD651" s="81">
        <v>-8.9779790380000009</v>
      </c>
      <c r="AG651" s="10"/>
      <c r="AI651" s="71"/>
      <c r="AJ651" s="61"/>
      <c r="AL651" s="6" t="s">
        <v>9948</v>
      </c>
      <c r="AM651" s="44">
        <v>9</v>
      </c>
      <c r="AN651" s="6" t="s">
        <v>9949</v>
      </c>
      <c r="AO651" s="6" t="s">
        <v>9950</v>
      </c>
      <c r="AP651" s="34" t="s">
        <v>9951</v>
      </c>
      <c r="AQ651" s="6" t="s">
        <v>9952</v>
      </c>
      <c r="AR651" s="6" t="s">
        <v>9953</v>
      </c>
    </row>
    <row r="652" spans="1:44" ht="12">
      <c r="A652" s="16" t="s">
        <v>9954</v>
      </c>
      <c r="B652" s="6" t="s">
        <v>9955</v>
      </c>
      <c r="C652" s="10"/>
      <c r="D652" s="10"/>
      <c r="E652" s="82" t="s">
        <v>9956</v>
      </c>
      <c r="F652" s="61" t="s">
        <v>9957</v>
      </c>
      <c r="G652" s="6"/>
      <c r="I652" s="10"/>
      <c r="J652" s="10"/>
      <c r="L652" s="10"/>
      <c r="M652" s="6" t="s">
        <v>9958</v>
      </c>
      <c r="N652" s="73">
        <v>6</v>
      </c>
      <c r="O652" s="6" t="s">
        <v>9959</v>
      </c>
      <c r="R652" s="10"/>
      <c r="S652" s="10"/>
      <c r="T652" s="10"/>
      <c r="U652" s="10"/>
      <c r="V652" s="10"/>
      <c r="W652" s="61" t="s">
        <v>9960</v>
      </c>
      <c r="X652" s="1" t="s">
        <v>9961</v>
      </c>
      <c r="Y652" s="1" t="s">
        <v>9962</v>
      </c>
      <c r="Z652" s="1" t="s">
        <v>9963</v>
      </c>
      <c r="AA652" s="10"/>
      <c r="AB652" s="10"/>
      <c r="AC652" s="80" t="s">
        <v>9964</v>
      </c>
      <c r="AD652" s="81">
        <v>-8.9769202379999999</v>
      </c>
      <c r="AG652" s="10"/>
      <c r="AI652" s="71"/>
      <c r="AJ652" s="61"/>
      <c r="AL652" s="6" t="s">
        <v>9965</v>
      </c>
      <c r="AM652" s="44">
        <v>9</v>
      </c>
      <c r="AN652" s="6" t="s">
        <v>9966</v>
      </c>
      <c r="AO652" s="6" t="s">
        <v>9967</v>
      </c>
      <c r="AP652" s="34" t="s">
        <v>9968</v>
      </c>
      <c r="AQ652" s="6" t="s">
        <v>9969</v>
      </c>
      <c r="AR652" s="6" t="s">
        <v>9970</v>
      </c>
    </row>
    <row r="653" spans="1:44" ht="12">
      <c r="A653" s="16" t="s">
        <v>9971</v>
      </c>
      <c r="B653" s="6" t="s">
        <v>9972</v>
      </c>
      <c r="C653" s="10"/>
      <c r="D653" s="10"/>
      <c r="E653" s="82" t="s">
        <v>9973</v>
      </c>
      <c r="F653" s="61" t="s">
        <v>9974</v>
      </c>
      <c r="G653" s="6"/>
      <c r="I653" s="10"/>
      <c r="J653" s="10"/>
      <c r="L653" s="10"/>
      <c r="M653" s="44">
        <v>1</v>
      </c>
      <c r="N653" s="73">
        <v>3</v>
      </c>
      <c r="O653" s="6" t="s">
        <v>9975</v>
      </c>
      <c r="R653" s="10"/>
      <c r="S653" s="10"/>
      <c r="T653" s="10"/>
      <c r="U653" s="10"/>
      <c r="V653" s="10"/>
      <c r="W653" s="61" t="s">
        <v>9976</v>
      </c>
      <c r="X653" s="1" t="s">
        <v>9977</v>
      </c>
      <c r="Y653" s="1" t="s">
        <v>9978</v>
      </c>
      <c r="Z653" s="1" t="s">
        <v>9979</v>
      </c>
      <c r="AA653" s="10"/>
      <c r="AB653" s="10"/>
      <c r="AC653" s="80" t="s">
        <v>9980</v>
      </c>
      <c r="AD653" s="81">
        <v>-8.9947280640000002</v>
      </c>
      <c r="AG653" s="10"/>
      <c r="AI653" s="71"/>
      <c r="AJ653" s="61"/>
      <c r="AL653" s="6" t="s">
        <v>9981</v>
      </c>
      <c r="AM653" s="44">
        <v>9</v>
      </c>
      <c r="AN653" s="6" t="s">
        <v>9982</v>
      </c>
      <c r="AO653" s="6" t="s">
        <v>9983</v>
      </c>
      <c r="AP653" s="34" t="s">
        <v>9984</v>
      </c>
      <c r="AQ653" s="6" t="s">
        <v>9985</v>
      </c>
      <c r="AR653" s="6" t="s">
        <v>9986</v>
      </c>
    </row>
    <row r="654" spans="1:44" ht="12">
      <c r="A654" s="16" t="s">
        <v>9987</v>
      </c>
      <c r="B654" s="10"/>
      <c r="C654" s="92"/>
      <c r="D654" s="66">
        <v>41870</v>
      </c>
      <c r="E654" s="67" t="s">
        <v>9988</v>
      </c>
      <c r="F654" s="67" t="s">
        <v>9989</v>
      </c>
      <c r="G654" s="86" t="s">
        <v>9990</v>
      </c>
      <c r="H654" s="72"/>
      <c r="I654" s="67" t="s">
        <v>9991</v>
      </c>
      <c r="J654" s="67" t="s">
        <v>9992</v>
      </c>
      <c r="K654" s="10"/>
      <c r="L654" s="10"/>
      <c r="M654" s="10"/>
      <c r="N654" s="10"/>
      <c r="O654" s="10"/>
      <c r="P654" s="10"/>
      <c r="Q654" s="10"/>
      <c r="R654" s="10"/>
      <c r="S654" s="10"/>
      <c r="T654" s="10"/>
      <c r="U654" s="10"/>
      <c r="V654" s="10"/>
      <c r="W654" s="67" t="s">
        <v>9993</v>
      </c>
      <c r="X654" s="1" t="s">
        <v>9994</v>
      </c>
      <c r="Y654" s="72" t="s">
        <v>9995</v>
      </c>
      <c r="Z654" s="6" t="s">
        <v>9996</v>
      </c>
      <c r="AA654" s="67"/>
      <c r="AB654" s="67" t="s">
        <v>9997</v>
      </c>
      <c r="AC654" s="75" t="s">
        <v>9998</v>
      </c>
      <c r="AD654" s="76">
        <v>-8.3213699999999999</v>
      </c>
      <c r="AE654" s="77"/>
      <c r="AF654" s="72"/>
      <c r="AG654" s="10"/>
      <c r="AH654" s="10"/>
      <c r="AI654" s="71"/>
      <c r="AJ654" s="61"/>
      <c r="AK654" s="61"/>
    </row>
    <row r="655" spans="1:44" ht="12">
      <c r="A655" s="16" t="s">
        <v>9999</v>
      </c>
      <c r="B655" s="10"/>
      <c r="C655" s="92"/>
      <c r="D655" s="66">
        <v>41870</v>
      </c>
      <c r="E655" s="67" t="s">
        <v>10000</v>
      </c>
      <c r="F655" s="67" t="s">
        <v>10001</v>
      </c>
      <c r="G655" s="86" t="s">
        <v>10002</v>
      </c>
      <c r="H655" s="72"/>
      <c r="I655" s="36" t="s">
        <v>10003</v>
      </c>
      <c r="J655" s="67" t="s">
        <v>10004</v>
      </c>
      <c r="K655" s="10"/>
      <c r="L655" s="10"/>
      <c r="M655" s="10"/>
      <c r="N655" s="10"/>
      <c r="O655" s="10"/>
      <c r="P655" s="10"/>
      <c r="Q655" s="10"/>
      <c r="R655" s="10"/>
      <c r="S655" s="10"/>
      <c r="T655" s="10"/>
      <c r="U655" s="10"/>
      <c r="V655" s="10"/>
      <c r="W655" s="67" t="s">
        <v>10005</v>
      </c>
      <c r="X655" s="1" t="s">
        <v>10006</v>
      </c>
      <c r="Y655" s="72" t="s">
        <v>10007</v>
      </c>
      <c r="Z655" s="6" t="s">
        <v>10008</v>
      </c>
      <c r="AA655" s="67"/>
      <c r="AB655" s="67" t="s">
        <v>10009</v>
      </c>
      <c r="AC655" s="75" t="s">
        <v>10010</v>
      </c>
      <c r="AD655" s="76">
        <v>-8.4207999999999998</v>
      </c>
      <c r="AE655" s="77"/>
      <c r="AF655" s="72"/>
      <c r="AG655" s="10"/>
      <c r="AH655" s="10"/>
      <c r="AI655" s="71"/>
      <c r="AJ655" s="61"/>
      <c r="AK655" s="61"/>
    </row>
    <row r="656" spans="1:44" ht="12">
      <c r="A656" s="16" t="s">
        <v>10011</v>
      </c>
      <c r="B656" s="10"/>
      <c r="C656" s="92"/>
      <c r="D656" s="66">
        <v>41870</v>
      </c>
      <c r="E656" s="67" t="s">
        <v>10012</v>
      </c>
      <c r="F656" s="67" t="s">
        <v>10013</v>
      </c>
      <c r="G656" s="86" t="s">
        <v>10014</v>
      </c>
      <c r="H656" s="72"/>
      <c r="I656" s="67" t="s">
        <v>10015</v>
      </c>
      <c r="J656" s="67" t="s">
        <v>10016</v>
      </c>
      <c r="K656" s="10"/>
      <c r="L656" s="10"/>
      <c r="M656" s="10"/>
      <c r="N656" s="10"/>
      <c r="O656" s="10"/>
      <c r="P656" s="10"/>
      <c r="Q656" s="10"/>
      <c r="R656" s="10"/>
      <c r="S656" s="10"/>
      <c r="T656" s="10"/>
      <c r="U656" s="10"/>
      <c r="V656" s="10"/>
      <c r="W656" s="67" t="s">
        <v>10017</v>
      </c>
      <c r="X656" s="1" t="s">
        <v>10018</v>
      </c>
      <c r="Y656" s="72" t="s">
        <v>10019</v>
      </c>
      <c r="Z656" s="6" t="s">
        <v>10020</v>
      </c>
      <c r="AA656" s="74"/>
      <c r="AB656" s="74" t="s">
        <v>10021</v>
      </c>
      <c r="AC656" s="75" t="s">
        <v>10022</v>
      </c>
      <c r="AD656" s="76">
        <v>-8.4168000000000003</v>
      </c>
      <c r="AE656" s="77"/>
      <c r="AF656" s="72"/>
      <c r="AG656" s="10"/>
      <c r="AH656" s="10"/>
      <c r="AI656" s="71"/>
      <c r="AJ656" s="61"/>
      <c r="AK656" s="61"/>
    </row>
    <row r="657" spans="1:37" ht="12">
      <c r="A657" s="16" t="s">
        <v>10023</v>
      </c>
      <c r="B657" s="10"/>
      <c r="C657" s="92"/>
      <c r="D657" s="66">
        <v>41870</v>
      </c>
      <c r="E657" s="67" t="s">
        <v>10024</v>
      </c>
      <c r="F657" s="67" t="s">
        <v>10025</v>
      </c>
      <c r="G657" s="86" t="s">
        <v>10026</v>
      </c>
      <c r="H657" s="72"/>
      <c r="I657" s="36" t="s">
        <v>10027</v>
      </c>
      <c r="J657" s="67" t="s">
        <v>10028</v>
      </c>
      <c r="K657" s="10"/>
      <c r="L657" s="10"/>
      <c r="M657" s="10"/>
      <c r="N657" s="10"/>
      <c r="O657" s="10"/>
      <c r="P657" s="10"/>
      <c r="Q657" s="10"/>
      <c r="R657" s="10"/>
      <c r="S657" s="10"/>
      <c r="T657" s="10"/>
      <c r="U657" s="10"/>
      <c r="V657" s="10"/>
      <c r="W657" s="67" t="s">
        <v>10029</v>
      </c>
      <c r="X657" s="1" t="s">
        <v>10030</v>
      </c>
      <c r="Y657" s="72" t="s">
        <v>10031</v>
      </c>
      <c r="Z657" s="6" t="s">
        <v>10032</v>
      </c>
      <c r="AA657" s="67"/>
      <c r="AB657" s="67" t="s">
        <v>10033</v>
      </c>
      <c r="AC657" s="75" t="s">
        <v>10034</v>
      </c>
      <c r="AD657" s="76">
        <v>-8.4536999999999995</v>
      </c>
      <c r="AE657" s="77"/>
      <c r="AF657" s="72"/>
      <c r="AG657" s="10"/>
      <c r="AH657" s="10"/>
      <c r="AI657" s="71"/>
      <c r="AJ657" s="61"/>
      <c r="AK657" s="61"/>
    </row>
    <row r="658" spans="1:37" ht="12">
      <c r="A658" s="16" t="s">
        <v>10035</v>
      </c>
      <c r="B658" s="16"/>
      <c r="C658" s="74" t="s">
        <v>10036</v>
      </c>
      <c r="D658" s="66">
        <v>41870</v>
      </c>
      <c r="E658" s="67" t="s">
        <v>10037</v>
      </c>
      <c r="F658" s="67" t="s">
        <v>10038</v>
      </c>
      <c r="G658" s="86" t="s">
        <v>10039</v>
      </c>
      <c r="H658" s="72"/>
      <c r="I658" s="67" t="s">
        <v>10040</v>
      </c>
      <c r="J658" s="67" t="s">
        <v>10041</v>
      </c>
      <c r="K658" s="10"/>
      <c r="L658" s="10"/>
      <c r="M658" s="10"/>
      <c r="N658" s="10"/>
      <c r="O658" s="10"/>
      <c r="P658" s="10"/>
      <c r="Q658" s="10"/>
      <c r="R658" s="10"/>
      <c r="S658" s="10"/>
      <c r="T658" s="10"/>
      <c r="U658" s="10"/>
      <c r="V658" s="10"/>
      <c r="W658" s="67" t="s">
        <v>10042</v>
      </c>
      <c r="X658" s="1" t="s">
        <v>10043</v>
      </c>
      <c r="Y658" s="72" t="s">
        <v>10044</v>
      </c>
      <c r="Z658" s="6" t="s">
        <v>10045</v>
      </c>
      <c r="AA658" s="74"/>
      <c r="AB658" s="74" t="s">
        <v>10046</v>
      </c>
      <c r="AC658" s="75" t="s">
        <v>10047</v>
      </c>
      <c r="AD658" s="76">
        <v>-8.5041600000000006</v>
      </c>
      <c r="AE658" s="77"/>
      <c r="AF658" s="72"/>
      <c r="AG658" s="16" t="s">
        <v>10048</v>
      </c>
      <c r="AH658" s="10"/>
      <c r="AI658" s="71"/>
      <c r="AJ658" s="61"/>
      <c r="AK658" s="61"/>
    </row>
    <row r="659" spans="1:37" ht="12">
      <c r="A659" s="16" t="s">
        <v>10049</v>
      </c>
      <c r="B659" s="10"/>
      <c r="C659" s="74" t="s">
        <v>10050</v>
      </c>
      <c r="D659" s="66">
        <v>41870</v>
      </c>
      <c r="E659" s="67" t="s">
        <v>10051</v>
      </c>
      <c r="F659" s="67" t="s">
        <v>10052</v>
      </c>
      <c r="G659" s="86" t="s">
        <v>10053</v>
      </c>
      <c r="H659" s="72"/>
      <c r="I659" s="67" t="s">
        <v>10054</v>
      </c>
      <c r="J659" s="67" t="s">
        <v>10055</v>
      </c>
      <c r="K659" s="10"/>
      <c r="L659" s="10"/>
      <c r="M659" s="10"/>
      <c r="N659" s="10"/>
      <c r="O659" s="10"/>
      <c r="P659" s="10"/>
      <c r="Q659" s="10"/>
      <c r="R659" s="10"/>
      <c r="S659" s="10"/>
      <c r="T659" s="10"/>
      <c r="U659" s="10"/>
      <c r="V659" s="10"/>
      <c r="W659" s="67" t="s">
        <v>10056</v>
      </c>
      <c r="X659" s="1" t="s">
        <v>10057</v>
      </c>
      <c r="Y659" s="72" t="s">
        <v>10058</v>
      </c>
      <c r="Z659" s="6" t="s">
        <v>10059</v>
      </c>
      <c r="AA659" s="74"/>
      <c r="AB659" s="74" t="s">
        <v>10060</v>
      </c>
      <c r="AC659" s="75" t="s">
        <v>10061</v>
      </c>
      <c r="AD659" s="76">
        <v>-8.5784800000000008</v>
      </c>
      <c r="AE659" s="77"/>
      <c r="AF659" s="72"/>
      <c r="AG659" s="10"/>
      <c r="AH659" s="10"/>
      <c r="AI659" s="71"/>
      <c r="AJ659" s="61"/>
      <c r="AK659" s="61"/>
    </row>
    <row r="660" spans="1:37" ht="12">
      <c r="A660" s="16" t="s">
        <v>10062</v>
      </c>
      <c r="B660" s="10"/>
      <c r="C660" s="92"/>
      <c r="D660" s="66">
        <v>41870</v>
      </c>
      <c r="E660" s="67" t="s">
        <v>10063</v>
      </c>
      <c r="F660" s="67" t="s">
        <v>10064</v>
      </c>
      <c r="G660" s="86" t="s">
        <v>10065</v>
      </c>
      <c r="H660" s="72"/>
      <c r="I660" s="67" t="s">
        <v>10066</v>
      </c>
      <c r="J660" s="67" t="s">
        <v>10067</v>
      </c>
      <c r="K660" s="10"/>
      <c r="L660" s="10"/>
      <c r="M660" s="10"/>
      <c r="N660" s="10"/>
      <c r="O660" s="10"/>
      <c r="P660" s="10"/>
      <c r="Q660" s="10"/>
      <c r="R660" s="10"/>
      <c r="S660" s="10"/>
      <c r="T660" s="10"/>
      <c r="U660" s="10"/>
      <c r="V660" s="10"/>
      <c r="W660" s="67" t="s">
        <v>10068</v>
      </c>
      <c r="X660" s="1" t="s">
        <v>10069</v>
      </c>
      <c r="Y660" s="72" t="s">
        <v>10070</v>
      </c>
      <c r="Z660" s="6" t="s">
        <v>10071</v>
      </c>
      <c r="AA660" s="74"/>
      <c r="AB660" s="74" t="s">
        <v>10072</v>
      </c>
      <c r="AC660" s="75" t="s">
        <v>10073</v>
      </c>
      <c r="AD660" s="76">
        <v>-8.4622799999999998</v>
      </c>
      <c r="AE660" s="77"/>
      <c r="AF660" s="72"/>
      <c r="AG660" s="10"/>
      <c r="AH660" s="10"/>
      <c r="AI660" s="71"/>
      <c r="AJ660" s="61"/>
      <c r="AK660" s="61"/>
    </row>
    <row r="661" spans="1:37" ht="12">
      <c r="A661" s="16" t="s">
        <v>10074</v>
      </c>
      <c r="B661" s="10"/>
      <c r="C661" s="92"/>
      <c r="D661" s="66">
        <v>41870</v>
      </c>
      <c r="E661" s="67" t="s">
        <v>10075</v>
      </c>
      <c r="F661" s="67" t="s">
        <v>10076</v>
      </c>
      <c r="G661" s="86" t="s">
        <v>10077</v>
      </c>
      <c r="H661" s="72"/>
      <c r="I661" s="67" t="s">
        <v>10078</v>
      </c>
      <c r="J661" s="67" t="s">
        <v>10079</v>
      </c>
      <c r="K661" s="10"/>
      <c r="L661" s="10"/>
      <c r="M661" s="10"/>
      <c r="N661" s="10"/>
      <c r="O661" s="10"/>
      <c r="P661" s="10"/>
      <c r="Q661" s="10"/>
      <c r="R661" s="10"/>
      <c r="S661" s="10"/>
      <c r="T661" s="10"/>
      <c r="U661" s="10"/>
      <c r="V661" s="10"/>
      <c r="W661" s="67" t="s">
        <v>10080</v>
      </c>
      <c r="X661" s="1" t="s">
        <v>10081</v>
      </c>
      <c r="Y661" s="72" t="s">
        <v>10082</v>
      </c>
      <c r="Z661" s="6" t="s">
        <v>10083</v>
      </c>
      <c r="AA661" s="67"/>
      <c r="AB661" s="67" t="s">
        <v>10084</v>
      </c>
      <c r="AC661" s="75" t="s">
        <v>10085</v>
      </c>
      <c r="AD661" s="76">
        <v>-8.5628700000000002</v>
      </c>
      <c r="AE661" s="77"/>
      <c r="AF661" s="72"/>
      <c r="AG661" s="10"/>
      <c r="AH661" s="10"/>
      <c r="AI661" s="71"/>
      <c r="AJ661" s="61"/>
      <c r="AK661" s="61"/>
    </row>
    <row r="662" spans="1:37" ht="12">
      <c r="A662" s="16" t="s">
        <v>10086</v>
      </c>
      <c r="B662" s="10"/>
      <c r="C662" s="74" t="s">
        <v>10087</v>
      </c>
      <c r="D662" s="66">
        <v>41870</v>
      </c>
      <c r="E662" s="67" t="s">
        <v>10088</v>
      </c>
      <c r="F662" s="67" t="s">
        <v>10089</v>
      </c>
      <c r="G662" s="86" t="s">
        <v>10090</v>
      </c>
      <c r="H662" s="72"/>
      <c r="I662" s="67" t="s">
        <v>10091</v>
      </c>
      <c r="J662" s="67" t="s">
        <v>10092</v>
      </c>
      <c r="K662" s="10"/>
      <c r="L662" s="10"/>
      <c r="M662" s="10"/>
      <c r="N662" s="10"/>
      <c r="O662" s="10"/>
      <c r="P662" s="10"/>
      <c r="Q662" s="10"/>
      <c r="R662" s="10"/>
      <c r="S662" s="10"/>
      <c r="T662" s="10"/>
      <c r="U662" s="10"/>
      <c r="V662" s="10"/>
      <c r="W662" s="67" t="s">
        <v>10093</v>
      </c>
      <c r="X662" s="1" t="s">
        <v>10094</v>
      </c>
      <c r="Y662" s="72" t="s">
        <v>10095</v>
      </c>
      <c r="Z662" s="6" t="s">
        <v>10096</v>
      </c>
      <c r="AA662" s="67"/>
      <c r="AB662" s="67" t="s">
        <v>10097</v>
      </c>
      <c r="AC662" s="75" t="s">
        <v>10098</v>
      </c>
      <c r="AD662" s="76">
        <v>-8.4474</v>
      </c>
      <c r="AE662" s="77"/>
      <c r="AF662" s="72"/>
      <c r="AG662" s="16" t="s">
        <v>10099</v>
      </c>
      <c r="AH662" s="10"/>
      <c r="AI662" s="71"/>
      <c r="AJ662" s="61"/>
      <c r="AK662" s="61"/>
    </row>
    <row r="663" spans="1:37" ht="12">
      <c r="A663" s="16" t="s">
        <v>10100</v>
      </c>
      <c r="B663" s="10"/>
      <c r="C663" s="74" t="s">
        <v>10101</v>
      </c>
      <c r="D663" s="66">
        <v>41870</v>
      </c>
      <c r="E663" s="67" t="s">
        <v>10102</v>
      </c>
      <c r="F663" s="67" t="s">
        <v>10103</v>
      </c>
      <c r="G663" s="86" t="s">
        <v>10104</v>
      </c>
      <c r="H663" s="72"/>
      <c r="I663" s="67" t="s">
        <v>10105</v>
      </c>
      <c r="J663" s="67" t="s">
        <v>10106</v>
      </c>
      <c r="K663" s="10"/>
      <c r="L663" s="10"/>
      <c r="M663" s="10"/>
      <c r="N663" s="10"/>
      <c r="O663" s="10"/>
      <c r="P663" s="10"/>
      <c r="Q663" s="10"/>
      <c r="R663" s="10"/>
      <c r="S663" s="10"/>
      <c r="T663" s="10"/>
      <c r="U663" s="10"/>
      <c r="V663" s="10"/>
      <c r="W663" s="67" t="s">
        <v>10107</v>
      </c>
      <c r="X663" s="1" t="s">
        <v>10108</v>
      </c>
      <c r="Y663" s="72" t="s">
        <v>10109</v>
      </c>
      <c r="Z663" s="6" t="s">
        <v>10110</v>
      </c>
      <c r="AA663" s="74"/>
      <c r="AB663" s="74" t="s">
        <v>10111</v>
      </c>
      <c r="AC663" s="75" t="s">
        <v>10112</v>
      </c>
      <c r="AD663" s="76">
        <v>-8.5711399999999998</v>
      </c>
      <c r="AE663" s="77"/>
      <c r="AF663" s="72"/>
      <c r="AG663" s="10"/>
      <c r="AH663" s="10"/>
      <c r="AI663" s="71"/>
      <c r="AJ663" s="61"/>
      <c r="AK663" s="61"/>
    </row>
    <row r="664" spans="1:37" ht="12">
      <c r="A664" s="16" t="s">
        <v>10113</v>
      </c>
      <c r="B664" s="10"/>
      <c r="C664" s="74" t="s">
        <v>10114</v>
      </c>
      <c r="D664" s="66">
        <v>41870</v>
      </c>
      <c r="E664" s="67" t="s">
        <v>10115</v>
      </c>
      <c r="F664" s="67" t="s">
        <v>10116</v>
      </c>
      <c r="G664" s="86" t="s">
        <v>10117</v>
      </c>
      <c r="H664" s="72"/>
      <c r="I664" s="67" t="s">
        <v>10118</v>
      </c>
      <c r="J664" s="67" t="s">
        <v>10119</v>
      </c>
      <c r="K664" s="10"/>
      <c r="L664" s="10"/>
      <c r="M664" s="10"/>
      <c r="N664" s="10"/>
      <c r="O664" s="10"/>
      <c r="P664" s="10"/>
      <c r="Q664" s="10"/>
      <c r="R664" s="10"/>
      <c r="S664" s="10"/>
      <c r="T664" s="10"/>
      <c r="U664" s="10"/>
      <c r="V664" s="10"/>
      <c r="W664" s="67" t="s">
        <v>10120</v>
      </c>
      <c r="X664" s="1" t="s">
        <v>10121</v>
      </c>
      <c r="Y664" s="72" t="s">
        <v>10122</v>
      </c>
      <c r="Z664" s="6" t="s">
        <v>10123</v>
      </c>
      <c r="AA664" s="92"/>
      <c r="AB664" s="92"/>
      <c r="AC664" s="113" t="s">
        <v>10124</v>
      </c>
      <c r="AD664" s="76">
        <v>-8.3658000000000001</v>
      </c>
      <c r="AE664" s="77"/>
      <c r="AF664" s="72"/>
      <c r="AG664" s="10"/>
      <c r="AH664" s="15" t="s">
        <v>10125</v>
      </c>
      <c r="AI664" s="71"/>
      <c r="AJ664" s="61"/>
      <c r="AK664" s="61"/>
    </row>
    <row r="665" spans="1:37" ht="12">
      <c r="A665" s="16" t="s">
        <v>10126</v>
      </c>
      <c r="B665" s="10"/>
      <c r="C665" s="92"/>
      <c r="D665" s="66">
        <v>41870</v>
      </c>
      <c r="E665" s="67" t="s">
        <v>10127</v>
      </c>
      <c r="F665" s="67" t="s">
        <v>10128</v>
      </c>
      <c r="G665" s="86" t="s">
        <v>10129</v>
      </c>
      <c r="H665" s="72"/>
      <c r="I665" s="67" t="s">
        <v>10130</v>
      </c>
      <c r="J665" s="67" t="s">
        <v>10131</v>
      </c>
      <c r="K665" s="10"/>
      <c r="L665" s="10"/>
      <c r="M665" s="10"/>
      <c r="N665" s="10"/>
      <c r="O665" s="10"/>
      <c r="P665" s="10"/>
      <c r="Q665" s="10"/>
      <c r="R665" s="10"/>
      <c r="S665" s="10"/>
      <c r="T665" s="10"/>
      <c r="U665" s="10"/>
      <c r="V665" s="10"/>
      <c r="W665" s="67" t="s">
        <v>10132</v>
      </c>
      <c r="X665" s="1" t="s">
        <v>10133</v>
      </c>
      <c r="Y665" s="150" t="s">
        <v>10134</v>
      </c>
      <c r="Z665" s="1" t="s">
        <v>10135</v>
      </c>
      <c r="AA665" s="74"/>
      <c r="AB665" s="74" t="s">
        <v>10136</v>
      </c>
      <c r="AC665" s="75" t="s">
        <v>10137</v>
      </c>
      <c r="AD665" s="76">
        <v>-8.8651599999999995</v>
      </c>
      <c r="AE665" s="77"/>
      <c r="AF665" s="72"/>
      <c r="AG665" s="10"/>
      <c r="AH665" s="10"/>
      <c r="AI665" s="71"/>
      <c r="AJ665" s="61"/>
      <c r="AK665" s="61"/>
    </row>
    <row r="666" spans="1:37" ht="12">
      <c r="A666" s="16" t="s">
        <v>10138</v>
      </c>
      <c r="B666" s="10"/>
      <c r="C666" s="74" t="s">
        <v>10139</v>
      </c>
      <c r="D666" s="66">
        <v>41870</v>
      </c>
      <c r="E666" s="67" t="s">
        <v>10140</v>
      </c>
      <c r="F666" s="36" t="s">
        <v>10141</v>
      </c>
      <c r="G666" s="86" t="s">
        <v>10142</v>
      </c>
      <c r="H666" s="72"/>
      <c r="I666" s="67" t="s">
        <v>10143</v>
      </c>
      <c r="J666" s="67" t="s">
        <v>10144</v>
      </c>
      <c r="K666" s="10"/>
      <c r="L666" s="10"/>
      <c r="M666" s="10"/>
      <c r="N666" s="10"/>
      <c r="O666" s="10"/>
      <c r="P666" s="10"/>
      <c r="Q666" s="10"/>
      <c r="R666" s="10"/>
      <c r="S666" s="10"/>
      <c r="T666" s="10"/>
      <c r="U666" s="10"/>
      <c r="V666" s="10"/>
      <c r="W666" s="67" t="s">
        <v>10145</v>
      </c>
      <c r="X666" s="1" t="s">
        <v>10146</v>
      </c>
      <c r="Y666" s="150" t="s">
        <v>10147</v>
      </c>
      <c r="Z666" s="1" t="s">
        <v>10148</v>
      </c>
      <c r="AA666" s="74"/>
      <c r="AB666" s="74" t="s">
        <v>10149</v>
      </c>
      <c r="AC666" s="113" t="s">
        <v>10150</v>
      </c>
      <c r="AD666" s="114">
        <v>-9.1180780000000006</v>
      </c>
      <c r="AE666" s="77"/>
      <c r="AF666" s="72"/>
      <c r="AG666" s="10"/>
      <c r="AH666" s="10"/>
      <c r="AI666" s="71"/>
      <c r="AJ666" s="61"/>
      <c r="AK666" s="61"/>
    </row>
    <row r="667" spans="1:37" ht="12">
      <c r="A667" s="16" t="s">
        <v>10151</v>
      </c>
      <c r="B667" s="10"/>
      <c r="C667" s="92"/>
      <c r="D667" s="66">
        <v>41870</v>
      </c>
      <c r="E667" s="67" t="s">
        <v>10152</v>
      </c>
      <c r="F667" s="67" t="s">
        <v>10153</v>
      </c>
      <c r="G667" s="86" t="s">
        <v>10154</v>
      </c>
      <c r="H667" s="72"/>
      <c r="I667" s="36" t="s">
        <v>10155</v>
      </c>
      <c r="J667" s="67" t="s">
        <v>10156</v>
      </c>
      <c r="K667" s="10"/>
      <c r="L667" s="10"/>
      <c r="M667" s="10"/>
      <c r="N667" s="10"/>
      <c r="O667" s="10"/>
      <c r="P667" s="10"/>
      <c r="Q667" s="10"/>
      <c r="R667" s="10"/>
      <c r="S667" s="10"/>
      <c r="T667" s="10"/>
      <c r="U667" s="10"/>
      <c r="V667" s="10"/>
      <c r="W667" s="67" t="s">
        <v>10157</v>
      </c>
      <c r="X667" s="1" t="s">
        <v>10158</v>
      </c>
      <c r="Y667" s="150" t="s">
        <v>10159</v>
      </c>
      <c r="Z667" s="1" t="s">
        <v>10160</v>
      </c>
      <c r="AA667" s="67"/>
      <c r="AB667" s="67" t="s">
        <v>10161</v>
      </c>
      <c r="AC667" s="75" t="s">
        <v>10162</v>
      </c>
      <c r="AD667" s="76">
        <v>-8.9115900000000003</v>
      </c>
      <c r="AE667" s="77"/>
      <c r="AF667" s="72"/>
      <c r="AG667" s="10"/>
      <c r="AH667" s="10"/>
      <c r="AI667" s="71"/>
      <c r="AJ667" s="61"/>
      <c r="AK667" s="61"/>
    </row>
    <row r="668" spans="1:37" ht="12">
      <c r="A668" s="16" t="s">
        <v>10163</v>
      </c>
      <c r="B668" s="10"/>
      <c r="C668" s="92"/>
      <c r="D668" s="66">
        <v>41870</v>
      </c>
      <c r="E668" s="67" t="s">
        <v>10164</v>
      </c>
      <c r="F668" s="67" t="s">
        <v>10165</v>
      </c>
      <c r="G668" s="86" t="s">
        <v>10166</v>
      </c>
      <c r="H668" s="72"/>
      <c r="I668" s="67" t="s">
        <v>10167</v>
      </c>
      <c r="J668" s="67" t="s">
        <v>10168</v>
      </c>
      <c r="K668" s="10"/>
      <c r="L668" s="10"/>
      <c r="M668" s="10"/>
      <c r="N668" s="10"/>
      <c r="O668" s="10"/>
      <c r="P668" s="10"/>
      <c r="Q668" s="10"/>
      <c r="R668" s="10"/>
      <c r="S668" s="10"/>
      <c r="T668" s="10"/>
      <c r="U668" s="10"/>
      <c r="V668" s="10"/>
      <c r="W668" s="67" t="s">
        <v>10169</v>
      </c>
      <c r="X668" s="1" t="s">
        <v>10170</v>
      </c>
      <c r="Y668" s="150" t="s">
        <v>10171</v>
      </c>
      <c r="Z668" s="1" t="s">
        <v>10172</v>
      </c>
      <c r="AA668" s="67"/>
      <c r="AB668" s="67" t="s">
        <v>10173</v>
      </c>
      <c r="AC668" s="75" t="s">
        <v>10174</v>
      </c>
      <c r="AD668" s="76">
        <v>-8.9204100000000004</v>
      </c>
      <c r="AE668" s="77"/>
      <c r="AF668" s="72"/>
      <c r="AG668" s="10"/>
      <c r="AH668" s="10"/>
      <c r="AI668" s="71"/>
      <c r="AJ668" s="61"/>
      <c r="AK668" s="61"/>
    </row>
    <row r="669" spans="1:37" ht="12">
      <c r="A669" s="16" t="s">
        <v>10175</v>
      </c>
      <c r="B669" s="10"/>
      <c r="C669" s="92"/>
      <c r="D669" s="66">
        <v>41870</v>
      </c>
      <c r="E669" s="67" t="s">
        <v>10176</v>
      </c>
      <c r="F669" s="67" t="s">
        <v>10177</v>
      </c>
      <c r="G669" s="86" t="s">
        <v>10178</v>
      </c>
      <c r="H669" s="72"/>
      <c r="I669" s="67" t="s">
        <v>10179</v>
      </c>
      <c r="J669" s="67" t="s">
        <v>10180</v>
      </c>
      <c r="K669" s="10"/>
      <c r="L669" s="10"/>
      <c r="M669" s="10"/>
      <c r="N669" s="10"/>
      <c r="O669" s="10"/>
      <c r="P669" s="10"/>
      <c r="Q669" s="10"/>
      <c r="R669" s="10"/>
      <c r="S669" s="10"/>
      <c r="T669" s="10"/>
      <c r="U669" s="10"/>
      <c r="V669" s="10"/>
      <c r="W669" s="67" t="s">
        <v>10181</v>
      </c>
      <c r="X669" s="1" t="s">
        <v>10182</v>
      </c>
      <c r="Y669" s="150" t="s">
        <v>10183</v>
      </c>
      <c r="Z669" s="1" t="s">
        <v>10184</v>
      </c>
      <c r="AA669" s="74"/>
      <c r="AB669" s="74" t="s">
        <v>10185</v>
      </c>
      <c r="AC669" s="75" t="s">
        <v>10186</v>
      </c>
      <c r="AD669" s="76">
        <v>-8.8512599999999999</v>
      </c>
      <c r="AE669" s="77"/>
      <c r="AF669" s="72"/>
      <c r="AG669" s="10"/>
      <c r="AH669" s="10"/>
      <c r="AI669" s="71"/>
      <c r="AJ669" s="61"/>
      <c r="AK669" s="61"/>
    </row>
    <row r="670" spans="1:37" ht="15" customHeight="1">
      <c r="A670" s="16" t="s">
        <v>10187</v>
      </c>
      <c r="B670" s="10"/>
      <c r="C670" s="92"/>
      <c r="D670" s="66">
        <v>41870</v>
      </c>
      <c r="E670" s="67" t="s">
        <v>10188</v>
      </c>
      <c r="F670" s="67" t="s">
        <v>10189</v>
      </c>
      <c r="G670" s="86" t="s">
        <v>10190</v>
      </c>
      <c r="H670" s="72"/>
      <c r="I670" s="67" t="s">
        <v>10191</v>
      </c>
      <c r="J670" s="67" t="s">
        <v>10192</v>
      </c>
      <c r="K670" s="10"/>
      <c r="L670" s="10"/>
      <c r="M670" s="10"/>
      <c r="N670" s="10"/>
      <c r="O670" s="10"/>
      <c r="P670" s="10"/>
      <c r="Q670" s="10"/>
      <c r="R670" s="10"/>
      <c r="S670" s="10"/>
      <c r="T670" s="10"/>
      <c r="U670" s="10"/>
      <c r="V670" s="10"/>
      <c r="W670" s="67" t="s">
        <v>10193</v>
      </c>
      <c r="X670" s="1" t="s">
        <v>10194</v>
      </c>
      <c r="Y670" s="150" t="s">
        <v>10195</v>
      </c>
      <c r="Z670" s="1" t="s">
        <v>10196</v>
      </c>
      <c r="AA670" s="74"/>
      <c r="AB670" s="74" t="s">
        <v>10197</v>
      </c>
      <c r="AC670" s="75" t="s">
        <v>10198</v>
      </c>
      <c r="AD670" s="76">
        <v>-8.81569</v>
      </c>
      <c r="AE670" s="77"/>
      <c r="AF670" s="72"/>
      <c r="AG670" s="10"/>
      <c r="AH670" s="10"/>
      <c r="AI670" s="71"/>
      <c r="AJ670" s="61"/>
      <c r="AK670" s="61"/>
    </row>
    <row r="671" spans="1:37" ht="12">
      <c r="A671" s="16" t="s">
        <v>10199</v>
      </c>
      <c r="B671" s="10"/>
      <c r="C671" s="92"/>
      <c r="D671" s="66">
        <v>41870</v>
      </c>
      <c r="E671" s="67" t="s">
        <v>10200</v>
      </c>
      <c r="F671" s="67" t="s">
        <v>10201</v>
      </c>
      <c r="G671" s="86" t="s">
        <v>10202</v>
      </c>
      <c r="H671" s="72"/>
      <c r="I671" s="67" t="s">
        <v>10203</v>
      </c>
      <c r="J671" s="67" t="s">
        <v>10204</v>
      </c>
      <c r="K671" s="10"/>
      <c r="L671" s="10"/>
      <c r="M671" s="10"/>
      <c r="N671" s="10"/>
      <c r="O671" s="10"/>
      <c r="P671" s="10"/>
      <c r="Q671" s="10"/>
      <c r="R671" s="10"/>
      <c r="S671" s="10"/>
      <c r="T671" s="10"/>
      <c r="U671" s="10"/>
      <c r="V671" s="10"/>
      <c r="W671" s="67" t="s">
        <v>10205</v>
      </c>
      <c r="X671" s="1" t="s">
        <v>10206</v>
      </c>
      <c r="Y671" s="150" t="s">
        <v>10207</v>
      </c>
      <c r="Z671" s="1" t="s">
        <v>10208</v>
      </c>
      <c r="AA671" s="74"/>
      <c r="AB671" s="74" t="s">
        <v>10209</v>
      </c>
      <c r="AC671" s="75" t="s">
        <v>10210</v>
      </c>
      <c r="AD671" s="76">
        <v>-8.8450900000000008</v>
      </c>
      <c r="AE671" s="77"/>
      <c r="AF671" s="72"/>
      <c r="AG671" s="10"/>
      <c r="AH671" s="10"/>
      <c r="AI671" s="71"/>
      <c r="AJ671" s="61"/>
      <c r="AK671" s="61"/>
    </row>
    <row r="672" spans="1:37" ht="12">
      <c r="A672" s="16" t="s">
        <v>10211</v>
      </c>
      <c r="B672" s="10"/>
      <c r="C672" s="92"/>
      <c r="D672" s="66">
        <v>41870</v>
      </c>
      <c r="E672" s="67" t="s">
        <v>10212</v>
      </c>
      <c r="F672" s="67" t="s">
        <v>10213</v>
      </c>
      <c r="G672" s="86" t="s">
        <v>10214</v>
      </c>
      <c r="H672" s="72"/>
      <c r="I672" s="67" t="s">
        <v>10215</v>
      </c>
      <c r="J672" s="67" t="s">
        <v>10216</v>
      </c>
      <c r="K672" s="10"/>
      <c r="L672" s="10"/>
      <c r="M672" s="10"/>
      <c r="N672" s="10"/>
      <c r="O672" s="10"/>
      <c r="P672" s="10"/>
      <c r="Q672" s="10"/>
      <c r="R672" s="10"/>
      <c r="S672" s="10"/>
      <c r="T672" s="10"/>
      <c r="U672" s="10"/>
      <c r="V672" s="10"/>
      <c r="W672" s="67" t="s">
        <v>10217</v>
      </c>
      <c r="X672" s="1" t="s">
        <v>10218</v>
      </c>
      <c r="Y672" s="150" t="s">
        <v>10219</v>
      </c>
      <c r="Z672" s="1" t="s">
        <v>10220</v>
      </c>
      <c r="AA672" s="74"/>
      <c r="AB672" s="74" t="s">
        <v>10221</v>
      </c>
      <c r="AC672" s="75" t="s">
        <v>10222</v>
      </c>
      <c r="AD672" s="76">
        <v>-8.8418200000000002</v>
      </c>
      <c r="AE672" s="77"/>
      <c r="AF672" s="72"/>
      <c r="AG672" s="10"/>
      <c r="AH672" s="10"/>
      <c r="AI672" s="71"/>
      <c r="AJ672" s="61"/>
      <c r="AK672" s="61"/>
    </row>
    <row r="673" spans="1:37" ht="12">
      <c r="A673" s="16" t="s">
        <v>10223</v>
      </c>
      <c r="B673" s="10"/>
      <c r="C673" s="92"/>
      <c r="D673" s="66">
        <v>41870</v>
      </c>
      <c r="E673" s="67" t="s">
        <v>10224</v>
      </c>
      <c r="F673" s="67" t="s">
        <v>10225</v>
      </c>
      <c r="G673" s="86" t="s">
        <v>10226</v>
      </c>
      <c r="H673" s="72"/>
      <c r="I673" s="67" t="s">
        <v>10227</v>
      </c>
      <c r="J673" s="67" t="s">
        <v>10228</v>
      </c>
      <c r="K673" s="10"/>
      <c r="L673" s="10"/>
      <c r="M673" s="10"/>
      <c r="N673" s="10"/>
      <c r="O673" s="10"/>
      <c r="P673" s="10"/>
      <c r="Q673" s="10"/>
      <c r="R673" s="10"/>
      <c r="S673" s="10"/>
      <c r="T673" s="10"/>
      <c r="U673" s="10"/>
      <c r="V673" s="10"/>
      <c r="W673" s="67" t="s">
        <v>10229</v>
      </c>
      <c r="X673" s="1" t="s">
        <v>10230</v>
      </c>
      <c r="Y673" s="150" t="s">
        <v>10231</v>
      </c>
      <c r="Z673" s="1" t="s">
        <v>10232</v>
      </c>
      <c r="AA673" s="74"/>
      <c r="AB673" s="74" t="s">
        <v>10233</v>
      </c>
      <c r="AC673" s="75" t="s">
        <v>10234</v>
      </c>
      <c r="AD673" s="76">
        <v>-8.9529599999999991</v>
      </c>
      <c r="AE673" s="77"/>
      <c r="AF673" s="72"/>
      <c r="AG673" s="10"/>
      <c r="AH673" s="10"/>
      <c r="AI673" s="71"/>
      <c r="AJ673" s="61"/>
      <c r="AK673" s="61"/>
    </row>
    <row r="674" spans="1:37" ht="12">
      <c r="A674" s="16" t="s">
        <v>10235</v>
      </c>
      <c r="B674" s="10"/>
      <c r="C674" s="92"/>
      <c r="D674" s="66">
        <v>41870</v>
      </c>
      <c r="E674" s="67" t="s">
        <v>10236</v>
      </c>
      <c r="F674" s="67" t="s">
        <v>10237</v>
      </c>
      <c r="G674" s="86" t="s">
        <v>10238</v>
      </c>
      <c r="H674" s="72"/>
      <c r="I674" s="67" t="s">
        <v>10239</v>
      </c>
      <c r="J674" s="67" t="s">
        <v>10240</v>
      </c>
      <c r="K674" s="10"/>
      <c r="L674" s="10"/>
      <c r="M674" s="10"/>
      <c r="N674" s="10"/>
      <c r="O674" s="10"/>
      <c r="P674" s="10"/>
      <c r="Q674" s="10"/>
      <c r="R674" s="10"/>
      <c r="S674" s="10"/>
      <c r="T674" s="10"/>
      <c r="U674" s="10"/>
      <c r="V674" s="10"/>
      <c r="W674" s="67" t="s">
        <v>10241</v>
      </c>
      <c r="X674" s="1" t="s">
        <v>10242</v>
      </c>
      <c r="Y674" s="150" t="s">
        <v>10243</v>
      </c>
      <c r="Z674" s="1" t="s">
        <v>10244</v>
      </c>
      <c r="AA674" s="74"/>
      <c r="AB674" s="74" t="s">
        <v>10245</v>
      </c>
      <c r="AC674" s="75" t="s">
        <v>10246</v>
      </c>
      <c r="AD674" s="76">
        <v>-9.0763099999999994</v>
      </c>
      <c r="AE674" s="77"/>
      <c r="AF674" s="72"/>
      <c r="AG674" s="10"/>
      <c r="AH674" s="10"/>
      <c r="AI674" s="71"/>
      <c r="AJ674" s="61"/>
      <c r="AK674" s="61"/>
    </row>
    <row r="675" spans="1:37" ht="12">
      <c r="A675" s="16" t="s">
        <v>10247</v>
      </c>
      <c r="B675" s="10"/>
      <c r="C675" s="92"/>
      <c r="D675" s="66">
        <v>41870</v>
      </c>
      <c r="E675" s="67" t="s">
        <v>10248</v>
      </c>
      <c r="F675" s="67" t="s">
        <v>10249</v>
      </c>
      <c r="G675" s="86" t="s">
        <v>10250</v>
      </c>
      <c r="H675" s="72"/>
      <c r="I675" s="36" t="s">
        <v>10251</v>
      </c>
      <c r="J675" s="67" t="s">
        <v>10252</v>
      </c>
      <c r="K675" s="10"/>
      <c r="L675" s="10"/>
      <c r="M675" s="10"/>
      <c r="N675" s="10"/>
      <c r="O675" s="10"/>
      <c r="P675" s="10"/>
      <c r="Q675" s="10"/>
      <c r="R675" s="10"/>
      <c r="S675" s="10"/>
      <c r="T675" s="10"/>
      <c r="U675" s="10"/>
      <c r="V675" s="10"/>
      <c r="W675" s="67" t="s">
        <v>10253</v>
      </c>
      <c r="X675" s="1" t="s">
        <v>10254</v>
      </c>
      <c r="Y675" s="150" t="s">
        <v>10255</v>
      </c>
      <c r="Z675" s="1" t="s">
        <v>10256</v>
      </c>
      <c r="AA675" s="67"/>
      <c r="AB675" s="67" t="s">
        <v>10257</v>
      </c>
      <c r="AC675" s="75" t="s">
        <v>10258</v>
      </c>
      <c r="AD675" s="76">
        <v>-9.0741099999999992</v>
      </c>
      <c r="AE675" s="77"/>
      <c r="AF675" s="72"/>
      <c r="AG675" s="10"/>
      <c r="AH675" s="10"/>
      <c r="AI675" s="71"/>
      <c r="AJ675" s="61"/>
      <c r="AK675" s="61"/>
    </row>
    <row r="676" spans="1:37" ht="12">
      <c r="A676" s="16" t="s">
        <v>10259</v>
      </c>
      <c r="B676" s="16"/>
      <c r="C676" s="92"/>
      <c r="D676" s="66">
        <v>41870</v>
      </c>
      <c r="E676" s="67" t="s">
        <v>10260</v>
      </c>
      <c r="F676" s="67" t="s">
        <v>10261</v>
      </c>
      <c r="G676" s="86" t="s">
        <v>10262</v>
      </c>
      <c r="H676" s="72"/>
      <c r="I676" s="67" t="s">
        <v>10263</v>
      </c>
      <c r="J676" s="67" t="s">
        <v>10264</v>
      </c>
      <c r="K676" s="10"/>
      <c r="L676" s="10"/>
      <c r="M676" s="10"/>
      <c r="N676" s="10"/>
      <c r="O676" s="10"/>
      <c r="P676" s="10"/>
      <c r="Q676" s="10"/>
      <c r="R676" s="10"/>
      <c r="S676" s="10"/>
      <c r="T676" s="10"/>
      <c r="U676" s="10"/>
      <c r="V676" s="10"/>
      <c r="W676" s="67" t="s">
        <v>10265</v>
      </c>
      <c r="X676" s="1" t="s">
        <v>10266</v>
      </c>
      <c r="Y676" s="1" t="s">
        <v>10267</v>
      </c>
      <c r="Z676" s="1" t="s">
        <v>10268</v>
      </c>
      <c r="AA676" s="74"/>
      <c r="AB676" s="74" t="s">
        <v>10269</v>
      </c>
      <c r="AC676" s="75" t="s">
        <v>10270</v>
      </c>
      <c r="AD676" s="76">
        <v>-8.9861699999999995</v>
      </c>
      <c r="AE676" s="77"/>
      <c r="AF676" s="72"/>
      <c r="AG676" s="10"/>
      <c r="AH676" s="10"/>
      <c r="AI676" s="71"/>
      <c r="AJ676" s="61"/>
      <c r="AK676" s="61"/>
    </row>
    <row r="677" spans="1:37" ht="12">
      <c r="A677" s="16" t="s">
        <v>10271</v>
      </c>
      <c r="B677" s="10"/>
      <c r="C677" s="10"/>
      <c r="D677" s="10"/>
      <c r="E677" s="41" t="s">
        <v>10272</v>
      </c>
      <c r="F677" s="67" t="s">
        <v>10273</v>
      </c>
      <c r="G677" s="86" t="s">
        <v>10274</v>
      </c>
      <c r="H677" s="10"/>
      <c r="I677" s="67" t="s">
        <v>10275</v>
      </c>
      <c r="J677" s="10"/>
      <c r="K677" s="10"/>
      <c r="L677" s="10"/>
      <c r="M677" s="10"/>
      <c r="N677" s="10"/>
      <c r="O677" s="10"/>
      <c r="P677" s="10"/>
      <c r="Q677" s="10"/>
      <c r="R677" s="10"/>
      <c r="S677" s="10"/>
      <c r="T677" s="10"/>
      <c r="U677" s="10"/>
      <c r="V677" s="10"/>
      <c r="W677" s="67" t="s">
        <v>10276</v>
      </c>
      <c r="X677" s="1" t="s">
        <v>10277</v>
      </c>
      <c r="Y677" s="1" t="s">
        <v>10278</v>
      </c>
      <c r="Z677" s="1" t="s">
        <v>10279</v>
      </c>
      <c r="AA677" s="67"/>
      <c r="AB677" s="67" t="s">
        <v>10280</v>
      </c>
      <c r="AC677" s="68" t="s">
        <v>10281</v>
      </c>
      <c r="AD677" s="69">
        <v>-8.9691200000000002</v>
      </c>
      <c r="AE677" s="10"/>
      <c r="AF677" s="10"/>
      <c r="AG677" s="10"/>
      <c r="AH677" s="15" t="s">
        <v>10282</v>
      </c>
      <c r="AI677" s="71"/>
      <c r="AJ677" s="61"/>
      <c r="AK677" s="61"/>
    </row>
    <row r="678" spans="1:37" ht="12">
      <c r="A678" s="16" t="s">
        <v>10283</v>
      </c>
      <c r="B678" s="10"/>
      <c r="C678" s="92"/>
      <c r="D678" s="66">
        <v>41870</v>
      </c>
      <c r="E678" s="67" t="s">
        <v>10284</v>
      </c>
      <c r="F678" s="36" t="s">
        <v>10285</v>
      </c>
      <c r="G678" s="86" t="s">
        <v>10286</v>
      </c>
      <c r="H678" s="72"/>
      <c r="I678" s="67" t="s">
        <v>10287</v>
      </c>
      <c r="J678" s="67" t="s">
        <v>10288</v>
      </c>
      <c r="K678" s="10"/>
      <c r="L678" s="10"/>
      <c r="M678" s="10"/>
      <c r="N678" s="10"/>
      <c r="O678" s="10"/>
      <c r="P678" s="10"/>
      <c r="Q678" s="10"/>
      <c r="R678" s="10"/>
      <c r="S678" s="10"/>
      <c r="T678" s="10"/>
      <c r="U678" s="10"/>
      <c r="V678" s="10"/>
      <c r="W678" s="67" t="s">
        <v>10289</v>
      </c>
      <c r="X678" s="1" t="s">
        <v>10290</v>
      </c>
      <c r="Y678" s="1" t="s">
        <v>10291</v>
      </c>
      <c r="Z678" s="1" t="s">
        <v>10292</v>
      </c>
      <c r="AA678" s="74"/>
      <c r="AB678" s="74" t="s">
        <v>10293</v>
      </c>
      <c r="AC678" s="75" t="s">
        <v>10294</v>
      </c>
      <c r="AD678" s="76">
        <v>-9.0012799999999995</v>
      </c>
      <c r="AE678" s="77"/>
      <c r="AF678" s="72"/>
      <c r="AG678" s="10"/>
      <c r="AH678" s="10"/>
      <c r="AI678" s="71"/>
      <c r="AJ678" s="61"/>
      <c r="AK678" s="61"/>
    </row>
    <row r="679" spans="1:37" ht="12">
      <c r="A679" s="16" t="s">
        <v>10295</v>
      </c>
      <c r="B679" s="10"/>
      <c r="C679" s="92"/>
      <c r="D679" s="66">
        <v>41870</v>
      </c>
      <c r="E679" s="67" t="s">
        <v>10296</v>
      </c>
      <c r="F679" s="67" t="s">
        <v>10297</v>
      </c>
      <c r="G679" s="86" t="s">
        <v>10298</v>
      </c>
      <c r="H679" s="72"/>
      <c r="I679" s="67" t="s">
        <v>10299</v>
      </c>
      <c r="J679" s="67" t="s">
        <v>10300</v>
      </c>
      <c r="K679" s="10"/>
      <c r="L679" s="10"/>
      <c r="M679" s="10"/>
      <c r="N679" s="10"/>
      <c r="O679" s="10"/>
      <c r="P679" s="10"/>
      <c r="Q679" s="10"/>
      <c r="R679" s="10"/>
      <c r="S679" s="10"/>
      <c r="T679" s="10"/>
      <c r="U679" s="10"/>
      <c r="V679" s="10"/>
      <c r="W679" s="67" t="s">
        <v>10301</v>
      </c>
      <c r="X679" s="1" t="s">
        <v>10302</v>
      </c>
      <c r="Y679" s="1" t="s">
        <v>10303</v>
      </c>
      <c r="Z679" s="1" t="s">
        <v>10304</v>
      </c>
      <c r="AA679" s="74"/>
      <c r="AB679" s="74" t="s">
        <v>10305</v>
      </c>
      <c r="AC679" s="75" t="s">
        <v>10306</v>
      </c>
      <c r="AD679" s="76">
        <v>-8.9777000000000005</v>
      </c>
      <c r="AE679" s="77"/>
      <c r="AF679" s="72"/>
      <c r="AG679" s="10"/>
      <c r="AH679" s="10"/>
      <c r="AI679" s="71"/>
      <c r="AJ679" s="61"/>
      <c r="AK679" s="61"/>
    </row>
    <row r="680" spans="1:37" ht="12">
      <c r="A680" s="16" t="s">
        <v>10307</v>
      </c>
      <c r="B680" s="10"/>
      <c r="C680" s="92"/>
      <c r="D680" s="66">
        <v>41870</v>
      </c>
      <c r="E680" s="67" t="s">
        <v>10308</v>
      </c>
      <c r="F680" s="67" t="s">
        <v>10309</v>
      </c>
      <c r="G680" s="86" t="s">
        <v>10310</v>
      </c>
      <c r="H680" s="72"/>
      <c r="I680" s="67" t="s">
        <v>10311</v>
      </c>
      <c r="J680" s="67" t="s">
        <v>10312</v>
      </c>
      <c r="K680" s="10"/>
      <c r="L680" s="10"/>
      <c r="M680" s="10"/>
      <c r="N680" s="10"/>
      <c r="O680" s="10"/>
      <c r="P680" s="10"/>
      <c r="Q680" s="10"/>
      <c r="R680" s="10"/>
      <c r="S680" s="10"/>
      <c r="T680" s="10"/>
      <c r="U680" s="10"/>
      <c r="V680" s="10"/>
      <c r="W680" s="67" t="s">
        <v>10313</v>
      </c>
      <c r="X680" s="1" t="s">
        <v>10314</v>
      </c>
      <c r="Y680" s="1" t="s">
        <v>10315</v>
      </c>
      <c r="Z680" s="1" t="s">
        <v>10316</v>
      </c>
      <c r="AA680" s="74"/>
      <c r="AB680" s="74" t="s">
        <v>10317</v>
      </c>
      <c r="AC680" s="75" t="s">
        <v>10318</v>
      </c>
      <c r="AD680" s="76">
        <v>-8.9699100000000005</v>
      </c>
      <c r="AE680" s="77"/>
      <c r="AF680" s="72"/>
      <c r="AG680" s="10"/>
      <c r="AH680" s="10"/>
      <c r="AI680" s="71"/>
      <c r="AJ680" s="61"/>
      <c r="AK680" s="61"/>
    </row>
    <row r="681" spans="1:37" ht="12">
      <c r="A681" s="16" t="s">
        <v>10319</v>
      </c>
      <c r="B681" s="10"/>
      <c r="C681" s="92"/>
      <c r="D681" s="66">
        <v>41870</v>
      </c>
      <c r="E681" s="67" t="s">
        <v>10320</v>
      </c>
      <c r="F681" s="67" t="s">
        <v>10321</v>
      </c>
      <c r="G681" s="86" t="s">
        <v>10322</v>
      </c>
      <c r="H681" s="72"/>
      <c r="I681" s="67" t="s">
        <v>10323</v>
      </c>
      <c r="J681" s="67" t="s">
        <v>10324</v>
      </c>
      <c r="K681" s="10"/>
      <c r="L681" s="10"/>
      <c r="M681" s="10"/>
      <c r="N681" s="10"/>
      <c r="O681" s="10"/>
      <c r="P681" s="10"/>
      <c r="Q681" s="10"/>
      <c r="R681" s="10"/>
      <c r="S681" s="10"/>
      <c r="T681" s="10"/>
      <c r="U681" s="10"/>
      <c r="V681" s="10"/>
      <c r="W681" s="67" t="s">
        <v>10325</v>
      </c>
      <c r="X681" s="1" t="s">
        <v>10326</v>
      </c>
      <c r="Y681" s="1" t="s">
        <v>10327</v>
      </c>
      <c r="Z681" s="1" t="s">
        <v>10328</v>
      </c>
      <c r="AA681" s="74"/>
      <c r="AB681" s="74" t="s">
        <v>10329</v>
      </c>
      <c r="AC681" s="75" t="s">
        <v>10330</v>
      </c>
      <c r="AD681" s="76">
        <v>-8.9690799999999999</v>
      </c>
      <c r="AE681" s="77"/>
      <c r="AF681" s="72"/>
      <c r="AG681" s="10"/>
      <c r="AH681" s="10"/>
      <c r="AI681" s="71"/>
      <c r="AJ681" s="61"/>
      <c r="AK681" s="61"/>
    </row>
    <row r="682" spans="1:37" ht="12">
      <c r="A682" s="16" t="s">
        <v>10331</v>
      </c>
      <c r="B682" s="10"/>
      <c r="C682" s="74" t="s">
        <v>10332</v>
      </c>
      <c r="D682" s="66">
        <v>41870</v>
      </c>
      <c r="E682" s="67" t="s">
        <v>10333</v>
      </c>
      <c r="F682" s="67" t="s">
        <v>10334</v>
      </c>
      <c r="G682" s="86" t="s">
        <v>10335</v>
      </c>
      <c r="H682" s="72"/>
      <c r="I682" s="67" t="s">
        <v>10336</v>
      </c>
      <c r="J682" s="67" t="s">
        <v>10337</v>
      </c>
      <c r="K682" s="10"/>
      <c r="L682" s="10"/>
      <c r="M682" s="10"/>
      <c r="N682" s="10"/>
      <c r="O682" s="10"/>
      <c r="P682" s="10"/>
      <c r="Q682" s="10"/>
      <c r="R682" s="10"/>
      <c r="S682" s="10"/>
      <c r="T682" s="10"/>
      <c r="U682" s="10"/>
      <c r="V682" s="10"/>
      <c r="W682" s="67" t="s">
        <v>10338</v>
      </c>
      <c r="X682" s="1" t="s">
        <v>10339</v>
      </c>
      <c r="Y682" s="1" t="s">
        <v>10340</v>
      </c>
      <c r="Z682" s="1" t="s">
        <v>10341</v>
      </c>
      <c r="AA682" s="74"/>
      <c r="AB682" s="74" t="s">
        <v>10342</v>
      </c>
      <c r="AC682" s="75" t="s">
        <v>10343</v>
      </c>
      <c r="AD682" s="76">
        <v>-8.9792500000000004</v>
      </c>
      <c r="AE682" s="77"/>
      <c r="AF682" s="72"/>
      <c r="AG682" s="10"/>
      <c r="AH682" s="10"/>
      <c r="AI682" s="71"/>
      <c r="AJ682" s="61"/>
      <c r="AK682" s="61"/>
    </row>
    <row r="683" spans="1:37" ht="12">
      <c r="A683" s="16" t="s">
        <v>10344</v>
      </c>
      <c r="B683" s="10"/>
      <c r="C683" s="74" t="s">
        <v>10345</v>
      </c>
      <c r="D683" s="66">
        <v>41870</v>
      </c>
      <c r="E683" s="67" t="s">
        <v>10346</v>
      </c>
      <c r="F683" s="67" t="s">
        <v>10347</v>
      </c>
      <c r="G683" s="86" t="s">
        <v>10348</v>
      </c>
      <c r="H683" s="72"/>
      <c r="I683" s="67" t="s">
        <v>10349</v>
      </c>
      <c r="J683" s="67" t="s">
        <v>10350</v>
      </c>
      <c r="K683" s="10"/>
      <c r="L683" s="10"/>
      <c r="M683" s="10"/>
      <c r="N683" s="10"/>
      <c r="O683" s="10"/>
      <c r="P683" s="10"/>
      <c r="Q683" s="10"/>
      <c r="R683" s="10"/>
      <c r="S683" s="10"/>
      <c r="T683" s="10"/>
      <c r="U683" s="10"/>
      <c r="V683" s="10"/>
      <c r="W683" s="67" t="s">
        <v>10351</v>
      </c>
      <c r="X683" s="1" t="s">
        <v>10352</v>
      </c>
      <c r="Y683" s="1" t="s">
        <v>10353</v>
      </c>
      <c r="Z683" s="1" t="s">
        <v>10354</v>
      </c>
      <c r="AA683" s="74"/>
      <c r="AB683" s="74" t="s">
        <v>10355</v>
      </c>
      <c r="AC683" s="75" t="s">
        <v>10356</v>
      </c>
      <c r="AD683" s="76">
        <v>-8.9931099999999997</v>
      </c>
      <c r="AE683" s="77"/>
      <c r="AF683" s="72"/>
      <c r="AG683" s="10"/>
      <c r="AH683" s="10"/>
      <c r="AI683" s="71"/>
      <c r="AJ683" s="61"/>
      <c r="AK683" s="61"/>
    </row>
    <row r="684" spans="1:37" ht="12">
      <c r="A684" s="16" t="s">
        <v>10357</v>
      </c>
      <c r="B684" s="10"/>
      <c r="C684" s="92"/>
      <c r="D684" s="66">
        <v>41870</v>
      </c>
      <c r="E684" s="67" t="s">
        <v>10358</v>
      </c>
      <c r="F684" s="67" t="s">
        <v>10359</v>
      </c>
      <c r="G684" s="86" t="s">
        <v>10360</v>
      </c>
      <c r="H684" s="72"/>
      <c r="I684" s="67" t="s">
        <v>10361</v>
      </c>
      <c r="J684" s="67" t="s">
        <v>10362</v>
      </c>
      <c r="K684" s="10"/>
      <c r="L684" s="10"/>
      <c r="M684" s="10"/>
      <c r="N684" s="10"/>
      <c r="O684" s="10"/>
      <c r="P684" s="10"/>
      <c r="Q684" s="10"/>
      <c r="R684" s="10"/>
      <c r="S684" s="10"/>
      <c r="T684" s="10"/>
      <c r="U684" s="10"/>
      <c r="V684" s="10"/>
      <c r="W684" s="67" t="s">
        <v>10363</v>
      </c>
      <c r="X684" s="1" t="s">
        <v>10364</v>
      </c>
      <c r="Y684" s="1" t="s">
        <v>10365</v>
      </c>
      <c r="Z684" s="1" t="s">
        <v>10366</v>
      </c>
      <c r="AA684" s="74"/>
      <c r="AB684" s="74" t="s">
        <v>10367</v>
      </c>
      <c r="AC684" s="75" t="s">
        <v>10368</v>
      </c>
      <c r="AD684" s="76">
        <v>-8.98508</v>
      </c>
      <c r="AE684" s="77"/>
      <c r="AF684" s="72"/>
      <c r="AG684" s="10"/>
      <c r="AH684" s="10"/>
      <c r="AI684" s="71"/>
      <c r="AJ684" s="61"/>
      <c r="AK684" s="61"/>
    </row>
    <row r="685" spans="1:37" ht="36">
      <c r="A685" s="93" t="s">
        <v>10369</v>
      </c>
      <c r="B685" s="94" t="s">
        <v>10370</v>
      </c>
      <c r="C685" s="99"/>
      <c r="D685" s="96">
        <v>41900</v>
      </c>
      <c r="E685" s="93" t="s">
        <v>10371</v>
      </c>
      <c r="F685" s="93" t="s">
        <v>10372</v>
      </c>
      <c r="G685" s="6"/>
      <c r="H685" s="93" t="s">
        <v>10373</v>
      </c>
      <c r="I685" s="93" t="s">
        <v>10374</v>
      </c>
      <c r="J685" s="98">
        <v>50</v>
      </c>
      <c r="K685" s="99"/>
      <c r="L685" s="99"/>
      <c r="M685" s="99"/>
      <c r="N685" s="99"/>
      <c r="O685" s="99"/>
      <c r="P685" s="99"/>
      <c r="Q685" s="99"/>
      <c r="R685" s="10"/>
      <c r="S685" s="10"/>
      <c r="T685" s="10"/>
      <c r="U685" s="100">
        <v>41900</v>
      </c>
      <c r="V685" s="101" t="s">
        <v>10375</v>
      </c>
      <c r="W685" s="93" t="s">
        <v>10376</v>
      </c>
      <c r="X685" s="1" t="s">
        <v>10377</v>
      </c>
      <c r="Y685" s="1" t="s">
        <v>10378</v>
      </c>
      <c r="Z685" s="1" t="s">
        <v>10379</v>
      </c>
      <c r="AA685" s="93"/>
      <c r="AB685" s="93" t="s">
        <v>10380</v>
      </c>
      <c r="AC685" s="108" t="s">
        <v>10381</v>
      </c>
      <c r="AD685" s="109">
        <v>-8.9812999999999992</v>
      </c>
      <c r="AE685" s="99"/>
      <c r="AF685" s="99"/>
      <c r="AG685" s="93" t="s">
        <v>10382</v>
      </c>
      <c r="AH685" s="93" t="s">
        <v>10383</v>
      </c>
      <c r="AI685" s="102" t="s">
        <v>10384</v>
      </c>
      <c r="AJ685" s="93"/>
      <c r="AK685" s="93"/>
    </row>
    <row r="686" spans="1:37" ht="12">
      <c r="A686" s="16" t="s">
        <v>10385</v>
      </c>
      <c r="B686" s="10"/>
      <c r="C686" s="10"/>
      <c r="D686" s="10"/>
      <c r="E686" s="41" t="s">
        <v>10386</v>
      </c>
      <c r="F686" s="67" t="s">
        <v>10387</v>
      </c>
      <c r="G686" s="86" t="s">
        <v>10388</v>
      </c>
      <c r="H686" s="10"/>
      <c r="I686" s="67" t="s">
        <v>10389</v>
      </c>
      <c r="J686" s="10"/>
      <c r="K686" s="10"/>
      <c r="L686" s="10"/>
      <c r="M686" s="10"/>
      <c r="N686" s="10"/>
      <c r="O686" s="10"/>
      <c r="P686" s="10"/>
      <c r="Q686" s="10"/>
      <c r="R686" s="10"/>
      <c r="S686" s="10"/>
      <c r="T686" s="10"/>
      <c r="U686" s="10"/>
      <c r="V686" s="10"/>
      <c r="W686" s="67" t="s">
        <v>10390</v>
      </c>
      <c r="X686" s="1" t="s">
        <v>10391</v>
      </c>
      <c r="Y686" s="1" t="s">
        <v>10392</v>
      </c>
      <c r="Z686" s="1" t="s">
        <v>10393</v>
      </c>
      <c r="AA686" s="36"/>
      <c r="AB686" s="36" t="s">
        <v>10394</v>
      </c>
      <c r="AC686" s="68" t="s">
        <v>10395</v>
      </c>
      <c r="AD686" s="69">
        <v>-8.5452999999999992</v>
      </c>
      <c r="AE686" s="10"/>
      <c r="AF686" s="10"/>
      <c r="AG686" s="10"/>
      <c r="AH686" s="15" t="s">
        <v>10396</v>
      </c>
      <c r="AI686" s="71"/>
      <c r="AJ686" s="61"/>
      <c r="AK686" s="61"/>
    </row>
    <row r="687" spans="1:37" ht="12">
      <c r="A687" s="16" t="s">
        <v>10397</v>
      </c>
      <c r="B687" s="10"/>
      <c r="C687" s="92"/>
      <c r="D687" s="66">
        <v>41870</v>
      </c>
      <c r="E687" s="67" t="s">
        <v>10398</v>
      </c>
      <c r="F687" s="67" t="s">
        <v>10399</v>
      </c>
      <c r="G687" s="86" t="s">
        <v>10400</v>
      </c>
      <c r="H687" s="72"/>
      <c r="I687" s="67" t="s">
        <v>10401</v>
      </c>
      <c r="J687" s="67" t="s">
        <v>10402</v>
      </c>
      <c r="K687" s="10"/>
      <c r="L687" s="10"/>
      <c r="M687" s="10"/>
      <c r="N687" s="10"/>
      <c r="O687" s="10"/>
      <c r="P687" s="10"/>
      <c r="Q687" s="10"/>
      <c r="R687" s="10"/>
      <c r="S687" s="10"/>
      <c r="T687" s="10"/>
      <c r="U687" s="10"/>
      <c r="V687" s="10"/>
      <c r="W687" s="67" t="s">
        <v>10403</v>
      </c>
      <c r="X687" s="1" t="s">
        <v>10404</v>
      </c>
      <c r="Y687" s="1" t="s">
        <v>10405</v>
      </c>
      <c r="Z687" s="1" t="s">
        <v>10406</v>
      </c>
      <c r="AA687" s="74"/>
      <c r="AB687" s="74" t="s">
        <v>10407</v>
      </c>
      <c r="AC687" s="75" t="s">
        <v>10408</v>
      </c>
      <c r="AD687" s="76">
        <v>-8.6201000000000008</v>
      </c>
      <c r="AE687" s="77"/>
      <c r="AF687" s="72"/>
      <c r="AG687" s="10"/>
      <c r="AH687" s="10"/>
      <c r="AI687" s="71"/>
      <c r="AJ687" s="61"/>
      <c r="AK687" s="61"/>
    </row>
    <row r="688" spans="1:37" ht="12">
      <c r="A688" s="16" t="s">
        <v>10409</v>
      </c>
      <c r="B688" s="16" t="s">
        <v>10410</v>
      </c>
      <c r="C688" s="10"/>
      <c r="D688" s="10"/>
      <c r="E688" s="41" t="s">
        <v>10411</v>
      </c>
      <c r="F688" s="67" t="s">
        <v>10412</v>
      </c>
      <c r="G688" s="86" t="s">
        <v>10413</v>
      </c>
      <c r="H688" s="10"/>
      <c r="I688" s="67" t="s">
        <v>10414</v>
      </c>
      <c r="J688" s="16">
        <v>35</v>
      </c>
      <c r="K688" s="10"/>
      <c r="L688" s="10"/>
      <c r="M688" s="10"/>
      <c r="N688" s="10"/>
      <c r="O688" s="10"/>
      <c r="P688" s="10"/>
      <c r="Q688" s="10"/>
      <c r="R688" s="10"/>
      <c r="S688" s="10"/>
      <c r="T688" s="10"/>
      <c r="U688" s="10"/>
      <c r="V688" s="10"/>
      <c r="W688" s="67" t="s">
        <v>10415</v>
      </c>
      <c r="X688" s="1" t="s">
        <v>10416</v>
      </c>
      <c r="Y688" s="1" t="s">
        <v>10417</v>
      </c>
      <c r="Z688" s="1" t="s">
        <v>10418</v>
      </c>
      <c r="AA688" s="36"/>
      <c r="AB688" s="36" t="s">
        <v>10419</v>
      </c>
      <c r="AC688" s="68" t="s">
        <v>10420</v>
      </c>
      <c r="AD688" s="69">
        <v>-8.5379299999999994</v>
      </c>
      <c r="AE688" s="10"/>
      <c r="AF688" s="10"/>
      <c r="AG688" s="10"/>
      <c r="AH688" s="15" t="s">
        <v>10421</v>
      </c>
      <c r="AI688" s="71"/>
      <c r="AJ688" s="61"/>
      <c r="AK688" s="61"/>
    </row>
    <row r="689" spans="1:44" ht="60">
      <c r="A689" s="16" t="s">
        <v>10422</v>
      </c>
      <c r="B689" s="94" t="s">
        <v>10423</v>
      </c>
      <c r="C689" s="16" t="s">
        <v>10424</v>
      </c>
      <c r="D689" s="182">
        <v>41899</v>
      </c>
      <c r="E689" s="93" t="s">
        <v>10425</v>
      </c>
      <c r="F689" s="94" t="s">
        <v>10426</v>
      </c>
      <c r="G689" s="32" t="s">
        <v>10427</v>
      </c>
      <c r="H689" s="1" t="s">
        <v>10428</v>
      </c>
      <c r="I689" s="10"/>
      <c r="J689" s="16">
        <v>48</v>
      </c>
      <c r="L689" s="10"/>
      <c r="M689" s="44">
        <v>3</v>
      </c>
      <c r="N689" s="73" t="s">
        <v>10429</v>
      </c>
      <c r="O689" s="6" t="s">
        <v>10430</v>
      </c>
      <c r="R689" s="10"/>
      <c r="S689" s="10"/>
      <c r="T689" s="10"/>
      <c r="U689" s="183" t="s">
        <v>10431</v>
      </c>
      <c r="V689" s="183" t="s">
        <v>10432</v>
      </c>
      <c r="W689" s="61" t="s">
        <v>10433</v>
      </c>
      <c r="X689" s="1" t="s">
        <v>10434</v>
      </c>
      <c r="Y689" s="1" t="s">
        <v>10435</v>
      </c>
      <c r="Z689" s="1" t="s">
        <v>10436</v>
      </c>
      <c r="AA689" s="16"/>
      <c r="AB689" s="16" t="s">
        <v>10437</v>
      </c>
      <c r="AC689" s="110" t="s">
        <v>10438</v>
      </c>
      <c r="AD689" s="148">
        <v>-8.7173300000000005</v>
      </c>
      <c r="AE689" s="1" t="s">
        <v>10439</v>
      </c>
      <c r="AG689" s="184" t="s">
        <v>10440</v>
      </c>
      <c r="AH689" s="184" t="s">
        <v>10441</v>
      </c>
      <c r="AI689" s="185" t="s">
        <v>10442</v>
      </c>
      <c r="AJ689" s="61"/>
      <c r="AL689" s="6" t="s">
        <v>10443</v>
      </c>
      <c r="AM689" s="44">
        <v>9</v>
      </c>
      <c r="AN689" s="6" t="s">
        <v>10444</v>
      </c>
      <c r="AO689" s="6" t="s">
        <v>10445</v>
      </c>
      <c r="AP689" s="34" t="s">
        <v>10446</v>
      </c>
      <c r="AQ689" s="6" t="s">
        <v>10447</v>
      </c>
      <c r="AR689" s="6" t="s">
        <v>10448</v>
      </c>
    </row>
    <row r="690" spans="1:44" ht="60">
      <c r="A690" s="16" t="s">
        <v>10449</v>
      </c>
      <c r="B690" s="16" t="s">
        <v>10450</v>
      </c>
      <c r="C690" s="16" t="s">
        <v>10451</v>
      </c>
      <c r="D690" s="182">
        <v>41899</v>
      </c>
      <c r="E690" s="16" t="s">
        <v>10452</v>
      </c>
      <c r="F690" s="67" t="s">
        <v>10453</v>
      </c>
      <c r="G690" s="32" t="s">
        <v>10454</v>
      </c>
      <c r="H690" s="1" t="s">
        <v>10455</v>
      </c>
      <c r="I690" s="10"/>
      <c r="J690" s="16">
        <v>48</v>
      </c>
      <c r="L690" s="10"/>
      <c r="M690" s="44">
        <v>3</v>
      </c>
      <c r="N690" s="73" t="s">
        <v>10456</v>
      </c>
      <c r="O690" s="6" t="s">
        <v>10457</v>
      </c>
      <c r="R690" s="10"/>
      <c r="S690" s="10"/>
      <c r="T690" s="10"/>
      <c r="U690" s="183" t="s">
        <v>10458</v>
      </c>
      <c r="V690" s="183" t="s">
        <v>10459</v>
      </c>
      <c r="W690" s="61" t="s">
        <v>10460</v>
      </c>
      <c r="X690" s="1" t="s">
        <v>10461</v>
      </c>
      <c r="Y690" s="1" t="s">
        <v>10462</v>
      </c>
      <c r="Z690" s="1" t="s">
        <v>10463</v>
      </c>
      <c r="AA690" s="16"/>
      <c r="AB690" s="16" t="s">
        <v>10464</v>
      </c>
      <c r="AC690" s="110" t="s">
        <v>10465</v>
      </c>
      <c r="AD690" s="148">
        <v>-8.7173300000000005</v>
      </c>
      <c r="AE690" s="1" t="s">
        <v>10466</v>
      </c>
      <c r="AG690" s="184" t="s">
        <v>10467</v>
      </c>
      <c r="AH690" s="184" t="s">
        <v>10468</v>
      </c>
      <c r="AI690" s="185" t="s">
        <v>10469</v>
      </c>
      <c r="AJ690" s="61"/>
      <c r="AL690" s="6" t="s">
        <v>10470</v>
      </c>
      <c r="AM690" s="44">
        <v>9</v>
      </c>
      <c r="AN690" s="6" t="s">
        <v>10471</v>
      </c>
      <c r="AO690" s="6" t="s">
        <v>10472</v>
      </c>
      <c r="AP690" s="34" t="s">
        <v>10473</v>
      </c>
      <c r="AQ690" s="6" t="s">
        <v>10474</v>
      </c>
      <c r="AR690" s="6" t="s">
        <v>10475</v>
      </c>
    </row>
    <row r="691" spans="1:44" ht="12">
      <c r="A691" s="16" t="s">
        <v>10476</v>
      </c>
      <c r="B691" s="6" t="s">
        <v>10477</v>
      </c>
      <c r="C691" s="10"/>
      <c r="D691" s="66">
        <v>41870</v>
      </c>
      <c r="E691" s="82" t="s">
        <v>10478</v>
      </c>
      <c r="F691" s="61" t="s">
        <v>10479</v>
      </c>
      <c r="G691" s="5" t="s">
        <v>10480</v>
      </c>
      <c r="I691" s="16" t="s">
        <v>10481</v>
      </c>
      <c r="J691" s="10"/>
      <c r="L691" s="10"/>
      <c r="M691" s="6" t="s">
        <v>10482</v>
      </c>
      <c r="N691" s="73" t="s">
        <v>10483</v>
      </c>
      <c r="R691" s="10"/>
      <c r="S691" s="10"/>
      <c r="T691" s="10"/>
      <c r="U691" s="10"/>
      <c r="V691" s="10"/>
      <c r="W691" s="61" t="s">
        <v>10484</v>
      </c>
      <c r="X691" s="1" t="s">
        <v>10485</v>
      </c>
      <c r="Y691" s="1" t="s">
        <v>10486</v>
      </c>
      <c r="Z691" s="1" t="s">
        <v>10487</v>
      </c>
      <c r="AA691" s="36"/>
      <c r="AB691" s="36" t="s">
        <v>10488</v>
      </c>
      <c r="AC691" s="80" t="s">
        <v>10489</v>
      </c>
      <c r="AD691" s="81">
        <v>-8.7069238920000007</v>
      </c>
      <c r="AE691" s="77"/>
      <c r="AF691" s="72"/>
      <c r="AG691" s="10"/>
      <c r="AI691" s="71"/>
      <c r="AJ691" s="61"/>
      <c r="AL691" s="6" t="s">
        <v>10490</v>
      </c>
      <c r="AM691" s="44">
        <v>9</v>
      </c>
      <c r="AN691" s="6" t="s">
        <v>10491</v>
      </c>
      <c r="AO691" s="6" t="s">
        <v>10492</v>
      </c>
      <c r="AP691" s="34" t="s">
        <v>10493</v>
      </c>
      <c r="AQ691" s="6" t="s">
        <v>10494</v>
      </c>
      <c r="AR691" s="6" t="s">
        <v>10495</v>
      </c>
    </row>
    <row r="692" spans="1:44" ht="12">
      <c r="A692" s="16" t="s">
        <v>10496</v>
      </c>
      <c r="B692" s="10"/>
      <c r="C692" s="74" t="s">
        <v>10497</v>
      </c>
      <c r="D692" s="66">
        <v>41870</v>
      </c>
      <c r="E692" s="67" t="s">
        <v>10498</v>
      </c>
      <c r="F692" s="67" t="s">
        <v>10499</v>
      </c>
      <c r="G692" s="86" t="s">
        <v>10500</v>
      </c>
      <c r="H692" s="72"/>
      <c r="I692" s="67" t="s">
        <v>10501</v>
      </c>
      <c r="J692" s="67" t="s">
        <v>10502</v>
      </c>
      <c r="K692" s="10"/>
      <c r="L692" s="10"/>
      <c r="M692" s="10"/>
      <c r="N692" s="10"/>
      <c r="O692" s="10"/>
      <c r="P692" s="10"/>
      <c r="Q692" s="10"/>
      <c r="R692" s="10"/>
      <c r="S692" s="10"/>
      <c r="T692" s="10"/>
      <c r="U692" s="10"/>
      <c r="V692" s="10"/>
      <c r="W692" s="67" t="s">
        <v>10503</v>
      </c>
      <c r="X692" s="1" t="s">
        <v>10504</v>
      </c>
      <c r="Y692" s="1" t="s">
        <v>10505</v>
      </c>
      <c r="Z692" s="1" t="s">
        <v>10506</v>
      </c>
      <c r="AA692" s="74"/>
      <c r="AB692" s="74" t="s">
        <v>10507</v>
      </c>
      <c r="AC692" s="75" t="s">
        <v>10508</v>
      </c>
      <c r="AD692" s="76">
        <v>-8.6588899999999995</v>
      </c>
      <c r="AF692" s="72"/>
      <c r="AG692" s="10"/>
      <c r="AH692" s="10"/>
      <c r="AI692" s="71"/>
      <c r="AJ692" s="61"/>
      <c r="AK692" s="61"/>
    </row>
    <row r="693" spans="1:44" ht="12">
      <c r="A693" s="16" t="s">
        <v>10509</v>
      </c>
      <c r="B693" s="10"/>
      <c r="C693" s="92"/>
      <c r="D693" s="66">
        <v>41870</v>
      </c>
      <c r="E693" s="67" t="s">
        <v>10510</v>
      </c>
      <c r="F693" s="67" t="s">
        <v>10511</v>
      </c>
      <c r="G693" s="86" t="s">
        <v>10512</v>
      </c>
      <c r="H693" s="72"/>
      <c r="I693" s="67" t="s">
        <v>10513</v>
      </c>
      <c r="J693" s="67" t="s">
        <v>10514</v>
      </c>
      <c r="K693" s="10"/>
      <c r="L693" s="10"/>
      <c r="M693" s="10"/>
      <c r="N693" s="10"/>
      <c r="O693" s="10"/>
      <c r="P693" s="10"/>
      <c r="Q693" s="10"/>
      <c r="R693" s="10"/>
      <c r="S693" s="10"/>
      <c r="T693" s="10"/>
      <c r="U693" s="10"/>
      <c r="V693" s="10"/>
      <c r="W693" s="67" t="s">
        <v>10515</v>
      </c>
      <c r="X693" s="1" t="s">
        <v>10516</v>
      </c>
      <c r="Y693" s="1" t="s">
        <v>10517</v>
      </c>
      <c r="Z693" s="1" t="s">
        <v>10518</v>
      </c>
      <c r="AA693" s="74"/>
      <c r="AB693" s="74" t="s">
        <v>10519</v>
      </c>
      <c r="AC693" s="75" t="s">
        <v>10520</v>
      </c>
      <c r="AD693" s="76">
        <v>-8.5442999999999998</v>
      </c>
      <c r="AE693" s="77"/>
      <c r="AF693" s="72"/>
      <c r="AG693" s="10"/>
      <c r="AH693" s="10"/>
      <c r="AI693" s="71"/>
      <c r="AJ693" s="61"/>
      <c r="AK693" s="61"/>
    </row>
    <row r="694" spans="1:44" ht="12">
      <c r="A694" s="16" t="s">
        <v>10521</v>
      </c>
      <c r="B694" s="6" t="s">
        <v>10522</v>
      </c>
      <c r="C694" s="10"/>
      <c r="D694" s="10"/>
      <c r="E694" s="82" t="s">
        <v>10523</v>
      </c>
      <c r="F694" s="61" t="s">
        <v>10524</v>
      </c>
      <c r="G694" s="6"/>
      <c r="I694" s="10"/>
      <c r="J694" s="10"/>
      <c r="L694" s="10"/>
      <c r="M694" s="44">
        <v>1</v>
      </c>
      <c r="N694" s="73" t="s">
        <v>10525</v>
      </c>
      <c r="O694" s="6" t="s">
        <v>10526</v>
      </c>
      <c r="R694" s="10"/>
      <c r="S694" s="10"/>
      <c r="T694" s="10"/>
      <c r="U694" s="10"/>
      <c r="V694" s="10"/>
      <c r="W694" s="61" t="s">
        <v>10527</v>
      </c>
      <c r="X694" s="1" t="s">
        <v>10528</v>
      </c>
      <c r="Y694" s="1" t="s">
        <v>10529</v>
      </c>
      <c r="Z694" s="1" t="s">
        <v>10530</v>
      </c>
      <c r="AA694" s="16"/>
      <c r="AB694" s="16" t="s">
        <v>10531</v>
      </c>
      <c r="AC694" s="80" t="s">
        <v>10532</v>
      </c>
      <c r="AD694" s="81">
        <v>-8.8447832510000008</v>
      </c>
      <c r="AG694" s="10"/>
      <c r="AI694" s="71"/>
      <c r="AJ694" s="61"/>
      <c r="AL694" s="6" t="s">
        <v>10533</v>
      </c>
      <c r="AM694" s="44">
        <v>9</v>
      </c>
      <c r="AN694" s="6" t="s">
        <v>10534</v>
      </c>
      <c r="AO694" s="6" t="s">
        <v>10535</v>
      </c>
      <c r="AP694" s="34" t="s">
        <v>10536</v>
      </c>
      <c r="AQ694" s="6" t="s">
        <v>10537</v>
      </c>
      <c r="AR694" s="6" t="s">
        <v>10538</v>
      </c>
    </row>
    <row r="695" spans="1:44" ht="12">
      <c r="A695" s="16" t="s">
        <v>10539</v>
      </c>
      <c r="B695" s="5" t="s">
        <v>10540</v>
      </c>
      <c r="C695" s="10"/>
      <c r="D695" s="10"/>
      <c r="E695" s="82" t="s">
        <v>10541</v>
      </c>
      <c r="F695" s="61" t="s">
        <v>10542</v>
      </c>
      <c r="G695" s="6"/>
      <c r="I695" s="10"/>
      <c r="J695" s="180">
        <v>0</v>
      </c>
      <c r="L695" s="10"/>
      <c r="M695" s="44">
        <v>0</v>
      </c>
      <c r="N695" s="73">
        <v>0</v>
      </c>
      <c r="O695" s="6" t="s">
        <v>10543</v>
      </c>
      <c r="R695" s="10"/>
      <c r="S695" s="10"/>
      <c r="T695" s="10"/>
      <c r="U695" s="10"/>
      <c r="V695" s="10"/>
      <c r="W695" s="67" t="s">
        <v>10544</v>
      </c>
      <c r="X695" s="1" t="s">
        <v>10545</v>
      </c>
      <c r="Y695" s="1" t="s">
        <v>10546</v>
      </c>
      <c r="Z695" s="1" t="s">
        <v>10547</v>
      </c>
      <c r="AA695" s="16"/>
      <c r="AB695" s="16" t="s">
        <v>10548</v>
      </c>
      <c r="AC695" s="80" t="s">
        <v>10549</v>
      </c>
      <c r="AD695" s="81">
        <v>-9.0135563859999994</v>
      </c>
      <c r="AG695" s="10"/>
      <c r="AI695" s="71"/>
      <c r="AJ695" s="61"/>
      <c r="AL695" s="6" t="s">
        <v>10550</v>
      </c>
      <c r="AM695" s="44">
        <v>8</v>
      </c>
      <c r="AN695" s="6" t="s">
        <v>10551</v>
      </c>
      <c r="AO695" s="6" t="s">
        <v>10552</v>
      </c>
      <c r="AP695" s="34" t="s">
        <v>10553</v>
      </c>
      <c r="AQ695" s="6" t="s">
        <v>10554</v>
      </c>
      <c r="AR695" s="6" t="s">
        <v>10555</v>
      </c>
    </row>
    <row r="696" spans="1:44" ht="12">
      <c r="A696" s="16" t="s">
        <v>10556</v>
      </c>
      <c r="B696" s="10"/>
      <c r="C696" s="92"/>
      <c r="D696" s="66">
        <v>41870</v>
      </c>
      <c r="E696" s="67" t="s">
        <v>10557</v>
      </c>
      <c r="F696" s="67" t="s">
        <v>10558</v>
      </c>
      <c r="G696" s="86" t="s">
        <v>10559</v>
      </c>
      <c r="H696" s="72"/>
      <c r="I696" s="67" t="s">
        <v>10560</v>
      </c>
      <c r="J696" s="67" t="s">
        <v>10561</v>
      </c>
      <c r="K696" s="10"/>
      <c r="L696" s="10"/>
      <c r="M696" s="10"/>
      <c r="N696" s="10"/>
      <c r="O696" s="10"/>
      <c r="P696" s="10"/>
      <c r="Q696" s="10"/>
      <c r="R696" s="10"/>
      <c r="S696" s="10"/>
      <c r="T696" s="10"/>
      <c r="U696" s="10"/>
      <c r="V696" s="10"/>
      <c r="W696" s="67" t="s">
        <v>10562</v>
      </c>
      <c r="X696" s="1" t="s">
        <v>10563</v>
      </c>
      <c r="Y696" s="1" t="s">
        <v>10564</v>
      </c>
      <c r="Z696" s="1" t="s">
        <v>10565</v>
      </c>
      <c r="AA696" s="74"/>
      <c r="AB696" s="74" t="s">
        <v>10566</v>
      </c>
      <c r="AC696" s="75" t="s">
        <v>10567</v>
      </c>
      <c r="AD696" s="76">
        <v>-8.9782799999999998</v>
      </c>
      <c r="AE696" s="77"/>
      <c r="AF696" s="72"/>
      <c r="AG696" s="10"/>
      <c r="AH696" s="10"/>
      <c r="AI696" s="71"/>
      <c r="AJ696" s="61"/>
      <c r="AK696" s="61"/>
    </row>
    <row r="697" spans="1:44" ht="12">
      <c r="A697" s="16" t="s">
        <v>10568</v>
      </c>
      <c r="B697" s="6" t="s">
        <v>10569</v>
      </c>
      <c r="C697" s="10"/>
      <c r="D697" s="10"/>
      <c r="E697" s="82" t="s">
        <v>10570</v>
      </c>
      <c r="F697" s="61" t="s">
        <v>10571</v>
      </c>
      <c r="G697" s="86" t="s">
        <v>10572</v>
      </c>
      <c r="I697" s="67" t="s">
        <v>10573</v>
      </c>
      <c r="J697" s="10"/>
      <c r="L697" s="10"/>
      <c r="M697" s="44">
        <v>3</v>
      </c>
      <c r="N697" s="73">
        <v>12</v>
      </c>
      <c r="O697" s="6" t="s">
        <v>10574</v>
      </c>
      <c r="R697" s="10"/>
      <c r="S697" s="10"/>
      <c r="T697" s="10"/>
      <c r="U697" s="10"/>
      <c r="V697" s="10"/>
      <c r="W697" s="61" t="s">
        <v>10575</v>
      </c>
      <c r="X697" s="1" t="s">
        <v>10576</v>
      </c>
      <c r="Y697" s="1" t="s">
        <v>10577</v>
      </c>
      <c r="Z697" s="1" t="s">
        <v>10578</v>
      </c>
      <c r="AA697" s="16"/>
      <c r="AB697" s="16" t="s">
        <v>10579</v>
      </c>
      <c r="AC697" s="80" t="s">
        <v>10580</v>
      </c>
      <c r="AD697" s="81">
        <v>-8.5377620830000005</v>
      </c>
      <c r="AE697" s="77"/>
      <c r="AG697" s="10"/>
      <c r="AI697" s="71"/>
      <c r="AJ697" s="61"/>
      <c r="AL697" s="6" t="s">
        <v>10581</v>
      </c>
      <c r="AM697" s="44">
        <v>9</v>
      </c>
      <c r="AN697" s="6" t="s">
        <v>10582</v>
      </c>
      <c r="AO697" s="6" t="s">
        <v>10583</v>
      </c>
      <c r="AP697" s="34" t="s">
        <v>10584</v>
      </c>
      <c r="AQ697" s="6" t="s">
        <v>10585</v>
      </c>
      <c r="AR697" s="6" t="s">
        <v>10586</v>
      </c>
    </row>
    <row r="698" spans="1:44" ht="12">
      <c r="A698" s="16" t="s">
        <v>10587</v>
      </c>
      <c r="B698" s="5" t="s">
        <v>10588</v>
      </c>
      <c r="C698" s="89" t="s">
        <v>10589</v>
      </c>
      <c r="D698" s="10"/>
      <c r="E698" s="82" t="s">
        <v>10590</v>
      </c>
      <c r="F698" s="78" t="s">
        <v>10591</v>
      </c>
      <c r="G698" s="6"/>
      <c r="I698" s="10"/>
      <c r="J698" s="180">
        <v>0</v>
      </c>
      <c r="L698" s="10"/>
      <c r="M698" s="44">
        <v>0</v>
      </c>
      <c r="N698" s="73" t="s">
        <v>10592</v>
      </c>
      <c r="O698" s="6" t="s">
        <v>10593</v>
      </c>
      <c r="R698" s="10"/>
      <c r="S698" s="10"/>
      <c r="T698" s="10"/>
      <c r="U698" s="10"/>
      <c r="V698" s="10"/>
      <c r="W698" s="67" t="s">
        <v>10594</v>
      </c>
      <c r="X698" s="1" t="s">
        <v>10595</v>
      </c>
      <c r="Y698" s="1" t="s">
        <v>10596</v>
      </c>
      <c r="Z698" s="1" t="s">
        <v>10597</v>
      </c>
      <c r="AA698" s="16"/>
      <c r="AB698" s="16" t="s">
        <v>10598</v>
      </c>
      <c r="AC698" s="80" t="s">
        <v>10599</v>
      </c>
      <c r="AD698" s="81">
        <v>-9.1174326430000008</v>
      </c>
      <c r="AG698" s="16" t="s">
        <v>10600</v>
      </c>
      <c r="AI698" s="71"/>
      <c r="AJ698" s="61"/>
      <c r="AL698" s="6" t="s">
        <v>10601</v>
      </c>
      <c r="AM698" s="44">
        <v>8</v>
      </c>
      <c r="AN698" s="6" t="s">
        <v>10602</v>
      </c>
      <c r="AO698" s="6" t="s">
        <v>10603</v>
      </c>
      <c r="AP698" s="34" t="s">
        <v>10604</v>
      </c>
      <c r="AQ698" s="6" t="s">
        <v>10605</v>
      </c>
      <c r="AR698" s="6" t="s">
        <v>10606</v>
      </c>
    </row>
    <row r="699" spans="1:44" ht="12">
      <c r="A699" s="16" t="s">
        <v>10607</v>
      </c>
      <c r="B699" s="1" t="s">
        <v>10608</v>
      </c>
      <c r="C699" s="92"/>
      <c r="D699" s="66">
        <v>41870</v>
      </c>
      <c r="E699" s="67" t="s">
        <v>10609</v>
      </c>
      <c r="F699" s="67" t="s">
        <v>10610</v>
      </c>
      <c r="G699" s="86" t="s">
        <v>10611</v>
      </c>
      <c r="H699" s="72"/>
      <c r="I699" s="67" t="s">
        <v>10612</v>
      </c>
      <c r="J699" s="67" t="s">
        <v>10613</v>
      </c>
      <c r="K699" s="10"/>
      <c r="L699" s="10"/>
      <c r="M699" s="10"/>
      <c r="N699" s="10"/>
      <c r="O699" s="10"/>
      <c r="P699" s="10"/>
      <c r="Q699" s="10"/>
      <c r="R699" s="10"/>
      <c r="S699" s="10"/>
      <c r="T699" s="10"/>
      <c r="U699" s="10"/>
      <c r="V699" s="10"/>
      <c r="W699" s="67" t="s">
        <v>10614</v>
      </c>
      <c r="X699" s="1" t="s">
        <v>10615</v>
      </c>
      <c r="Y699" s="72" t="s">
        <v>10616</v>
      </c>
      <c r="Z699" s="6" t="s">
        <v>10617</v>
      </c>
      <c r="AA699" s="67"/>
      <c r="AB699" s="67" t="s">
        <v>10618</v>
      </c>
      <c r="AC699" s="75" t="s">
        <v>10619</v>
      </c>
      <c r="AD699" s="76">
        <v>-8.7302099999999996</v>
      </c>
      <c r="AE699" s="77"/>
      <c r="AF699" s="72"/>
      <c r="AG699" s="10"/>
      <c r="AH699" s="10"/>
      <c r="AI699" s="71"/>
      <c r="AJ699" s="61"/>
      <c r="AK699" s="61"/>
    </row>
    <row r="700" spans="1:44" ht="12">
      <c r="A700" s="16" t="s">
        <v>10620</v>
      </c>
      <c r="B700" s="10"/>
      <c r="C700" s="92"/>
      <c r="D700" s="66">
        <v>41870</v>
      </c>
      <c r="E700" s="67" t="s">
        <v>10621</v>
      </c>
      <c r="F700" s="67" t="s">
        <v>10622</v>
      </c>
      <c r="G700" s="86" t="s">
        <v>10623</v>
      </c>
      <c r="H700" s="72"/>
      <c r="I700" s="67" t="s">
        <v>10624</v>
      </c>
      <c r="J700" s="67" t="s">
        <v>10625</v>
      </c>
      <c r="K700" s="10"/>
      <c r="L700" s="10"/>
      <c r="M700" s="10"/>
      <c r="N700" s="10"/>
      <c r="O700" s="10"/>
      <c r="P700" s="10"/>
      <c r="Q700" s="10"/>
      <c r="R700" s="10"/>
      <c r="S700" s="10"/>
      <c r="T700" s="10"/>
      <c r="U700" s="10"/>
      <c r="V700" s="10"/>
      <c r="W700" s="67" t="s">
        <v>10626</v>
      </c>
      <c r="X700" s="1" t="s">
        <v>10627</v>
      </c>
      <c r="Y700" s="72" t="s">
        <v>10628</v>
      </c>
      <c r="Z700" s="6" t="s">
        <v>10629</v>
      </c>
      <c r="AA700" s="67"/>
      <c r="AB700" s="67" t="s">
        <v>10630</v>
      </c>
      <c r="AC700" s="75" t="s">
        <v>10631</v>
      </c>
      <c r="AD700" s="76">
        <v>-8.7244100000000007</v>
      </c>
      <c r="AE700" s="77"/>
      <c r="AF700" s="72"/>
      <c r="AG700" s="10"/>
      <c r="AH700" s="10"/>
      <c r="AI700" s="71"/>
      <c r="AJ700" s="61"/>
      <c r="AK700" s="61"/>
    </row>
    <row r="701" spans="1:44" ht="12">
      <c r="A701" s="16" t="s">
        <v>10632</v>
      </c>
      <c r="B701" s="16"/>
      <c r="C701" s="92"/>
      <c r="D701" s="66">
        <v>41870</v>
      </c>
      <c r="E701" s="67" t="s">
        <v>10633</v>
      </c>
      <c r="F701" s="67" t="s">
        <v>10634</v>
      </c>
      <c r="G701" s="86" t="s">
        <v>10635</v>
      </c>
      <c r="H701" s="72"/>
      <c r="I701" s="67" t="s">
        <v>10636</v>
      </c>
      <c r="J701" s="67" t="s">
        <v>10637</v>
      </c>
      <c r="K701" s="10"/>
      <c r="L701" s="10"/>
      <c r="M701" s="10"/>
      <c r="N701" s="10"/>
      <c r="O701" s="10"/>
      <c r="P701" s="10"/>
      <c r="Q701" s="10"/>
      <c r="R701" s="10"/>
      <c r="S701" s="10"/>
      <c r="T701" s="10"/>
      <c r="U701" s="10"/>
      <c r="V701" s="10"/>
      <c r="W701" s="67" t="s">
        <v>10638</v>
      </c>
      <c r="X701" s="1" t="s">
        <v>10639</v>
      </c>
      <c r="Y701" s="72" t="s">
        <v>10640</v>
      </c>
      <c r="Z701" s="6" t="s">
        <v>10641</v>
      </c>
      <c r="AA701" s="67"/>
      <c r="AB701" s="67" t="s">
        <v>10642</v>
      </c>
      <c r="AC701" s="75" t="s">
        <v>10643</v>
      </c>
      <c r="AD701" s="76">
        <v>-8.5975699999999993</v>
      </c>
      <c r="AE701" s="77"/>
      <c r="AF701" s="72"/>
      <c r="AG701" s="10"/>
      <c r="AH701" s="10"/>
      <c r="AI701" s="71"/>
      <c r="AJ701" s="61"/>
      <c r="AK701" s="61"/>
    </row>
    <row r="702" spans="1:44" ht="12">
      <c r="A702" s="16" t="s">
        <v>10644</v>
      </c>
      <c r="B702" s="10"/>
      <c r="C702" s="92"/>
      <c r="D702" s="66">
        <v>41870</v>
      </c>
      <c r="E702" s="67" t="s">
        <v>10645</v>
      </c>
      <c r="F702" s="67" t="s">
        <v>10646</v>
      </c>
      <c r="G702" s="86" t="s">
        <v>10647</v>
      </c>
      <c r="H702" s="72"/>
      <c r="I702" s="67" t="s">
        <v>10648</v>
      </c>
      <c r="J702" s="67" t="s">
        <v>10649</v>
      </c>
      <c r="K702" s="10"/>
      <c r="L702" s="10"/>
      <c r="M702" s="10"/>
      <c r="N702" s="10"/>
      <c r="O702" s="10"/>
      <c r="P702" s="10"/>
      <c r="Q702" s="10"/>
      <c r="R702" s="10"/>
      <c r="S702" s="10"/>
      <c r="T702" s="10"/>
      <c r="U702" s="10"/>
      <c r="V702" s="10"/>
      <c r="W702" s="67" t="s">
        <v>10650</v>
      </c>
      <c r="X702" s="1" t="s">
        <v>10651</v>
      </c>
      <c r="Y702" s="72" t="s">
        <v>10652</v>
      </c>
      <c r="Z702" s="6" t="s">
        <v>10653</v>
      </c>
      <c r="AA702" s="67"/>
      <c r="AB702" s="67" t="s">
        <v>10654</v>
      </c>
      <c r="AC702" s="75" t="s">
        <v>10655</v>
      </c>
      <c r="AD702" s="76">
        <v>-8.3434299999999997</v>
      </c>
      <c r="AE702" s="77"/>
      <c r="AF702" s="72"/>
      <c r="AG702" s="10"/>
      <c r="AH702" s="10"/>
      <c r="AI702" s="71"/>
      <c r="AJ702" s="61"/>
      <c r="AK702" s="61"/>
    </row>
    <row r="703" spans="1:44" ht="12">
      <c r="A703" s="16" t="s">
        <v>10656</v>
      </c>
      <c r="B703" s="10"/>
      <c r="C703" s="92"/>
      <c r="D703" s="66">
        <v>41870</v>
      </c>
      <c r="E703" s="67" t="s">
        <v>10657</v>
      </c>
      <c r="F703" s="67" t="s">
        <v>10658</v>
      </c>
      <c r="G703" s="86" t="s">
        <v>10659</v>
      </c>
      <c r="H703" s="72"/>
      <c r="I703" s="67" t="s">
        <v>10660</v>
      </c>
      <c r="J703" s="67" t="s">
        <v>10661</v>
      </c>
      <c r="K703" s="10"/>
      <c r="L703" s="10"/>
      <c r="M703" s="10"/>
      <c r="N703" s="10"/>
      <c r="O703" s="10"/>
      <c r="P703" s="10"/>
      <c r="Q703" s="10"/>
      <c r="R703" s="10"/>
      <c r="S703" s="10"/>
      <c r="T703" s="10"/>
      <c r="U703" s="10"/>
      <c r="V703" s="10"/>
      <c r="W703" s="67" t="s">
        <v>10662</v>
      </c>
      <c r="X703" s="1" t="s">
        <v>10663</v>
      </c>
      <c r="Y703" s="72" t="s">
        <v>10664</v>
      </c>
      <c r="Z703" s="6" t="s">
        <v>10665</v>
      </c>
      <c r="AA703" s="74"/>
      <c r="AB703" s="74" t="s">
        <v>10666</v>
      </c>
      <c r="AC703" s="75" t="s">
        <v>10667</v>
      </c>
      <c r="AD703" s="76">
        <v>-8.4285999999999994</v>
      </c>
      <c r="AE703" s="77"/>
      <c r="AF703" s="72"/>
      <c r="AG703" s="10"/>
      <c r="AH703" s="10"/>
      <c r="AI703" s="71"/>
      <c r="AJ703" s="61"/>
      <c r="AK703" s="61"/>
    </row>
    <row r="704" spans="1:44" ht="12">
      <c r="A704" s="16" t="s">
        <v>10668</v>
      </c>
      <c r="B704" s="10"/>
      <c r="C704" s="92"/>
      <c r="D704" s="66">
        <v>41870</v>
      </c>
      <c r="E704" s="67" t="s">
        <v>10669</v>
      </c>
      <c r="F704" s="67" t="s">
        <v>10670</v>
      </c>
      <c r="G704" s="86" t="s">
        <v>10671</v>
      </c>
      <c r="H704" s="72"/>
      <c r="I704" s="36" t="s">
        <v>10672</v>
      </c>
      <c r="J704" s="67" t="s">
        <v>10673</v>
      </c>
      <c r="K704" s="10"/>
      <c r="L704" s="10"/>
      <c r="M704" s="10"/>
      <c r="N704" s="10"/>
      <c r="O704" s="10"/>
      <c r="P704" s="10"/>
      <c r="Q704" s="10"/>
      <c r="R704" s="10"/>
      <c r="S704" s="10"/>
      <c r="T704" s="10"/>
      <c r="U704" s="10"/>
      <c r="V704" s="10"/>
      <c r="W704" s="67" t="s">
        <v>10674</v>
      </c>
      <c r="X704" s="1" t="s">
        <v>10675</v>
      </c>
      <c r="Y704" s="72" t="s">
        <v>10676</v>
      </c>
      <c r="Z704" s="6" t="s">
        <v>10677</v>
      </c>
      <c r="AA704" s="67"/>
      <c r="AB704" s="67" t="s">
        <v>10678</v>
      </c>
      <c r="AC704" s="75" t="s">
        <v>10679</v>
      </c>
      <c r="AD704" s="76">
        <v>-8.5950799999999994</v>
      </c>
      <c r="AE704" s="77"/>
      <c r="AF704" s="72"/>
      <c r="AG704" s="10"/>
      <c r="AH704" s="10"/>
      <c r="AI704" s="71"/>
      <c r="AJ704" s="61"/>
      <c r="AK704" s="61"/>
    </row>
    <row r="705" spans="1:44" ht="12">
      <c r="A705" s="16" t="s">
        <v>10680</v>
      </c>
      <c r="B705" s="10"/>
      <c r="C705" s="74" t="s">
        <v>10681</v>
      </c>
      <c r="D705" s="66">
        <v>41870</v>
      </c>
      <c r="E705" s="67" t="s">
        <v>10682</v>
      </c>
      <c r="F705" s="67" t="s">
        <v>10683</v>
      </c>
      <c r="G705" s="86" t="s">
        <v>10684</v>
      </c>
      <c r="H705" s="72"/>
      <c r="I705" s="67" t="s">
        <v>10685</v>
      </c>
      <c r="J705" s="67" t="s">
        <v>10686</v>
      </c>
      <c r="K705" s="10"/>
      <c r="L705" s="10"/>
      <c r="M705" s="10"/>
      <c r="N705" s="10"/>
      <c r="O705" s="10"/>
      <c r="P705" s="10"/>
      <c r="Q705" s="10"/>
      <c r="R705" s="10"/>
      <c r="S705" s="10"/>
      <c r="T705" s="10"/>
      <c r="U705" s="10"/>
      <c r="V705" s="10"/>
      <c r="W705" s="67" t="s">
        <v>10687</v>
      </c>
      <c r="X705" s="1" t="s">
        <v>10688</v>
      </c>
      <c r="Y705" s="72" t="s">
        <v>10689</v>
      </c>
      <c r="Z705" s="6" t="s">
        <v>10690</v>
      </c>
      <c r="AA705" s="74"/>
      <c r="AB705" s="74" t="s">
        <v>10691</v>
      </c>
      <c r="AC705" s="75" t="s">
        <v>10692</v>
      </c>
      <c r="AD705" s="76">
        <v>-8.4177199999999992</v>
      </c>
      <c r="AE705" s="77"/>
      <c r="AF705" s="72"/>
      <c r="AG705" s="10"/>
      <c r="AH705" s="10"/>
      <c r="AI705" s="71"/>
      <c r="AJ705" s="61"/>
      <c r="AK705" s="61"/>
    </row>
    <row r="706" spans="1:44" ht="12">
      <c r="A706" s="16" t="s">
        <v>10693</v>
      </c>
      <c r="B706" s="10"/>
      <c r="C706" s="92"/>
      <c r="D706" s="66">
        <v>41870</v>
      </c>
      <c r="E706" s="67" t="s">
        <v>10694</v>
      </c>
      <c r="F706" s="67" t="s">
        <v>10695</v>
      </c>
      <c r="G706" s="86" t="s">
        <v>10696</v>
      </c>
      <c r="H706" s="72"/>
      <c r="I706" s="67" t="s">
        <v>10697</v>
      </c>
      <c r="J706" s="67" t="s">
        <v>10698</v>
      </c>
      <c r="K706" s="10"/>
      <c r="L706" s="10"/>
      <c r="M706" s="10"/>
      <c r="N706" s="10"/>
      <c r="O706" s="10"/>
      <c r="P706" s="10"/>
      <c r="Q706" s="10"/>
      <c r="R706" s="10"/>
      <c r="S706" s="10"/>
      <c r="T706" s="10"/>
      <c r="U706" s="10"/>
      <c r="V706" s="10"/>
      <c r="W706" s="67" t="s">
        <v>10699</v>
      </c>
      <c r="X706" s="1" t="s">
        <v>10700</v>
      </c>
      <c r="Y706" s="72" t="s">
        <v>10701</v>
      </c>
      <c r="Z706" s="6" t="s">
        <v>10702</v>
      </c>
      <c r="AA706" s="74"/>
      <c r="AB706" s="74" t="s">
        <v>10703</v>
      </c>
      <c r="AC706" s="75" t="s">
        <v>10704</v>
      </c>
      <c r="AD706" s="76">
        <v>-8.7348999999999997</v>
      </c>
      <c r="AE706" s="77"/>
      <c r="AF706" s="72"/>
      <c r="AG706" s="10"/>
      <c r="AH706" s="10"/>
      <c r="AI706" s="71"/>
      <c r="AJ706" s="61"/>
      <c r="AK706" s="61"/>
    </row>
    <row r="707" spans="1:44" ht="12">
      <c r="A707" s="16" t="s">
        <v>10705</v>
      </c>
      <c r="B707" s="10"/>
      <c r="C707" s="92"/>
      <c r="D707" s="66">
        <v>41870</v>
      </c>
      <c r="E707" s="67" t="s">
        <v>10706</v>
      </c>
      <c r="F707" s="67" t="s">
        <v>10707</v>
      </c>
      <c r="G707" s="86" t="s">
        <v>10708</v>
      </c>
      <c r="H707" s="72"/>
      <c r="I707" s="67" t="s">
        <v>10709</v>
      </c>
      <c r="J707" s="67" t="s">
        <v>10710</v>
      </c>
      <c r="K707" s="10"/>
      <c r="L707" s="10"/>
      <c r="M707" s="10"/>
      <c r="N707" s="10"/>
      <c r="O707" s="10"/>
      <c r="P707" s="10"/>
      <c r="Q707" s="10"/>
      <c r="R707" s="10"/>
      <c r="S707" s="10"/>
      <c r="T707" s="10"/>
      <c r="U707" s="10"/>
      <c r="V707" s="10"/>
      <c r="W707" s="67" t="s">
        <v>10711</v>
      </c>
      <c r="X707" s="1" t="s">
        <v>10712</v>
      </c>
      <c r="Y707" s="72" t="s">
        <v>10713</v>
      </c>
      <c r="Z707" s="6" t="s">
        <v>10714</v>
      </c>
      <c r="AA707" s="67"/>
      <c r="AB707" s="67" t="s">
        <v>10715</v>
      </c>
      <c r="AC707" s="75" t="s">
        <v>10716</v>
      </c>
      <c r="AD707" s="76">
        <v>-8.6280999999999999</v>
      </c>
      <c r="AE707" s="77"/>
      <c r="AF707" s="72"/>
      <c r="AG707" s="10"/>
      <c r="AH707" s="10"/>
      <c r="AI707" s="71"/>
      <c r="AJ707" s="61"/>
      <c r="AK707" s="61"/>
    </row>
    <row r="708" spans="1:44" ht="12">
      <c r="A708" s="16" t="s">
        <v>10717</v>
      </c>
      <c r="B708" s="10"/>
      <c r="C708" s="92"/>
      <c r="D708" s="66">
        <v>41870</v>
      </c>
      <c r="E708" s="67" t="s">
        <v>10718</v>
      </c>
      <c r="F708" s="67" t="s">
        <v>10719</v>
      </c>
      <c r="G708" s="86" t="s">
        <v>10720</v>
      </c>
      <c r="H708" s="72"/>
      <c r="I708" s="36" t="s">
        <v>10721</v>
      </c>
      <c r="J708" s="67" t="s">
        <v>10722</v>
      </c>
      <c r="K708" s="10"/>
      <c r="L708" s="10"/>
      <c r="M708" s="10"/>
      <c r="N708" s="10"/>
      <c r="O708" s="10"/>
      <c r="P708" s="10"/>
      <c r="Q708" s="10"/>
      <c r="R708" s="10"/>
      <c r="S708" s="10"/>
      <c r="T708" s="10"/>
      <c r="U708" s="10"/>
      <c r="V708" s="10"/>
      <c r="W708" s="67" t="s">
        <v>10723</v>
      </c>
      <c r="X708" s="1" t="s">
        <v>10724</v>
      </c>
      <c r="Y708" s="150" t="s">
        <v>10725</v>
      </c>
      <c r="Z708" s="1" t="s">
        <v>10726</v>
      </c>
      <c r="AA708" s="92"/>
      <c r="AB708" s="92"/>
      <c r="AC708" s="113">
        <v>5.6158400000000004</v>
      </c>
      <c r="AD708" s="114">
        <v>-9.3231800000000007</v>
      </c>
      <c r="AE708" s="77"/>
      <c r="AF708" s="72"/>
      <c r="AG708" s="10"/>
      <c r="AH708" s="10"/>
      <c r="AI708" s="71"/>
      <c r="AJ708" s="61"/>
      <c r="AK708" s="61"/>
    </row>
    <row r="709" spans="1:44" ht="12">
      <c r="A709" s="16" t="s">
        <v>10727</v>
      </c>
      <c r="C709" s="10"/>
      <c r="D709" s="10"/>
      <c r="E709" s="41" t="s">
        <v>10728</v>
      </c>
      <c r="F709" s="67" t="s">
        <v>10729</v>
      </c>
      <c r="G709" s="86" t="s">
        <v>10730</v>
      </c>
      <c r="H709" s="10"/>
      <c r="I709" s="67" t="s">
        <v>10731</v>
      </c>
      <c r="J709" s="10"/>
      <c r="K709" s="10"/>
      <c r="L709" s="10"/>
      <c r="M709" s="10"/>
      <c r="N709" s="10"/>
      <c r="O709" s="10"/>
      <c r="P709" s="10"/>
      <c r="Q709" s="10"/>
      <c r="R709" s="10"/>
      <c r="S709" s="10"/>
      <c r="T709" s="10"/>
      <c r="U709" s="10"/>
      <c r="V709" s="10"/>
      <c r="W709" s="67" t="s">
        <v>10732</v>
      </c>
      <c r="X709" s="1" t="s">
        <v>10733</v>
      </c>
      <c r="Y709" s="72" t="s">
        <v>10734</v>
      </c>
      <c r="Z709" s="6" t="s">
        <v>10735</v>
      </c>
      <c r="AA709" s="36"/>
      <c r="AB709" s="36" t="s">
        <v>10736</v>
      </c>
      <c r="AC709" s="120" t="s">
        <v>10737</v>
      </c>
      <c r="AD709" s="117">
        <v>-9.9942329999999995</v>
      </c>
      <c r="AE709" s="10"/>
      <c r="AF709" s="10"/>
      <c r="AG709" s="10"/>
      <c r="AH709" s="15" t="s">
        <v>10738</v>
      </c>
      <c r="AI709" s="71"/>
      <c r="AJ709" s="61"/>
      <c r="AK709" s="61"/>
    </row>
    <row r="710" spans="1:44" ht="12">
      <c r="A710" s="16" t="s">
        <v>10739</v>
      </c>
      <c r="B710" s="10"/>
      <c r="C710" s="106" t="s">
        <v>10740</v>
      </c>
      <c r="D710" s="66">
        <v>41870</v>
      </c>
      <c r="E710" s="67" t="s">
        <v>10741</v>
      </c>
      <c r="F710" s="119" t="s">
        <v>10742</v>
      </c>
      <c r="G710" s="86" t="s">
        <v>10743</v>
      </c>
      <c r="H710" s="72"/>
      <c r="I710" s="67" t="s">
        <v>10744</v>
      </c>
      <c r="J710" s="67" t="s">
        <v>10745</v>
      </c>
      <c r="K710" s="10"/>
      <c r="L710" s="10"/>
      <c r="M710" s="10"/>
      <c r="N710" s="10"/>
      <c r="O710" s="10"/>
      <c r="P710" s="10"/>
      <c r="Q710" s="10"/>
      <c r="R710" s="10"/>
      <c r="S710" s="10"/>
      <c r="T710" s="10"/>
      <c r="U710" s="10"/>
      <c r="V710" s="10"/>
      <c r="W710" s="67" t="s">
        <v>10746</v>
      </c>
      <c r="X710" s="1" t="s">
        <v>10747</v>
      </c>
      <c r="Y710" s="72" t="s">
        <v>10748</v>
      </c>
      <c r="Z710" s="6" t="s">
        <v>10749</v>
      </c>
      <c r="AA710" s="74"/>
      <c r="AB710" s="74" t="s">
        <v>10750</v>
      </c>
      <c r="AC710" s="75" t="s">
        <v>10751</v>
      </c>
      <c r="AD710" s="76">
        <v>-9.2285699999999995</v>
      </c>
      <c r="AE710" s="77"/>
      <c r="AF710" s="72"/>
      <c r="AG710" s="16" t="s">
        <v>10752</v>
      </c>
      <c r="AH710" s="10"/>
      <c r="AI710" s="71"/>
      <c r="AJ710" s="61"/>
      <c r="AK710" s="61"/>
    </row>
    <row r="711" spans="1:44" ht="12">
      <c r="A711" s="16" t="s">
        <v>10753</v>
      </c>
      <c r="B711" s="1" t="s">
        <v>10754</v>
      </c>
      <c r="C711" s="16" t="s">
        <v>10755</v>
      </c>
      <c r="D711" s="10"/>
      <c r="E711" s="82" t="s">
        <v>10756</v>
      </c>
      <c r="F711" s="61" t="s">
        <v>10757</v>
      </c>
      <c r="G711" s="6"/>
      <c r="I711" s="10"/>
      <c r="J711" s="16" t="s">
        <v>10758</v>
      </c>
      <c r="L711" s="10"/>
      <c r="M711" s="1" t="s">
        <v>10759</v>
      </c>
      <c r="N711" s="150">
        <v>7</v>
      </c>
      <c r="O711" s="1" t="s">
        <v>10760</v>
      </c>
      <c r="R711" s="10"/>
      <c r="S711" s="10"/>
      <c r="T711" s="10"/>
      <c r="U711" s="10"/>
      <c r="V711" s="10"/>
      <c r="W711" s="67" t="s">
        <v>10761</v>
      </c>
      <c r="X711" s="1" t="s">
        <v>10762</v>
      </c>
      <c r="Y711" s="72" t="s">
        <v>10763</v>
      </c>
      <c r="Z711" s="6" t="s">
        <v>10764</v>
      </c>
      <c r="AA711" s="16"/>
      <c r="AB711" s="16" t="s">
        <v>10765</v>
      </c>
      <c r="AC711" s="80" t="s">
        <v>10766</v>
      </c>
      <c r="AD711" s="81">
        <v>-9.5003062249999992</v>
      </c>
      <c r="AE711" s="6" t="s">
        <v>10767</v>
      </c>
      <c r="AG711" s="10"/>
      <c r="AH711" s="15" t="s">
        <v>10768</v>
      </c>
      <c r="AI711" s="71"/>
      <c r="AJ711" s="61"/>
      <c r="AL711" s="6" t="s">
        <v>10769</v>
      </c>
      <c r="AM711" s="44">
        <v>4</v>
      </c>
      <c r="AN711" s="6" t="s">
        <v>10770</v>
      </c>
      <c r="AO711" s="6" t="s">
        <v>10771</v>
      </c>
      <c r="AP711" s="34" t="s">
        <v>10772</v>
      </c>
      <c r="AQ711" s="6" t="s">
        <v>10773</v>
      </c>
      <c r="AR711" s="6" t="s">
        <v>10774</v>
      </c>
    </row>
    <row r="712" spans="1:44" ht="12">
      <c r="A712" s="16" t="s">
        <v>10775</v>
      </c>
      <c r="B712" s="10"/>
      <c r="C712" s="74" t="s">
        <v>10776</v>
      </c>
      <c r="D712" s="66">
        <v>41870</v>
      </c>
      <c r="E712" s="67" t="s">
        <v>10777</v>
      </c>
      <c r="F712" s="36" t="s">
        <v>10778</v>
      </c>
      <c r="G712" s="86" t="s">
        <v>10779</v>
      </c>
      <c r="H712" s="72"/>
      <c r="I712" s="67" t="s">
        <v>10780</v>
      </c>
      <c r="J712" s="67" t="s">
        <v>10781</v>
      </c>
      <c r="K712" s="10"/>
      <c r="L712" s="10"/>
      <c r="M712" s="10"/>
      <c r="N712" s="10"/>
      <c r="O712" s="10"/>
      <c r="P712" s="10"/>
      <c r="Q712" s="10"/>
      <c r="R712" s="10"/>
      <c r="S712" s="10"/>
      <c r="T712" s="10"/>
      <c r="U712" s="10"/>
      <c r="V712" s="10"/>
      <c r="W712" s="67" t="s">
        <v>10782</v>
      </c>
      <c r="X712" s="1" t="s">
        <v>10783</v>
      </c>
      <c r="Y712" s="72" t="s">
        <v>10784</v>
      </c>
      <c r="Z712" s="6" t="s">
        <v>10785</v>
      </c>
      <c r="AA712" s="92"/>
      <c r="AB712" s="92"/>
      <c r="AC712" s="75" t="s">
        <v>10786</v>
      </c>
      <c r="AD712" s="76">
        <v>-9.6185299999999998</v>
      </c>
      <c r="AE712" s="77"/>
      <c r="AF712" s="72"/>
      <c r="AG712" s="10"/>
      <c r="AH712" s="15" t="s">
        <v>10787</v>
      </c>
      <c r="AI712" s="71"/>
      <c r="AJ712" s="61"/>
      <c r="AK712" s="61"/>
    </row>
    <row r="713" spans="1:44" ht="12">
      <c r="A713" s="16" t="s">
        <v>10788</v>
      </c>
      <c r="B713" s="10"/>
      <c r="C713" s="92"/>
      <c r="D713" s="66">
        <v>41870</v>
      </c>
      <c r="E713" s="67" t="s">
        <v>10789</v>
      </c>
      <c r="F713" s="67" t="s">
        <v>10790</v>
      </c>
      <c r="G713" s="86" t="s">
        <v>10791</v>
      </c>
      <c r="H713" s="72"/>
      <c r="I713" s="67" t="s">
        <v>10792</v>
      </c>
      <c r="J713" s="67" t="s">
        <v>10793</v>
      </c>
      <c r="K713" s="10"/>
      <c r="L713" s="10"/>
      <c r="M713" s="10"/>
      <c r="N713" s="10"/>
      <c r="O713" s="10"/>
      <c r="P713" s="10"/>
      <c r="Q713" s="10"/>
      <c r="R713" s="10"/>
      <c r="S713" s="10"/>
      <c r="T713" s="10"/>
      <c r="U713" s="10"/>
      <c r="V713" s="10"/>
      <c r="W713" s="67" t="s">
        <v>10794</v>
      </c>
      <c r="X713" s="1" t="s">
        <v>10795</v>
      </c>
      <c r="Y713" s="72" t="s">
        <v>10796</v>
      </c>
      <c r="Z713" s="6" t="s">
        <v>10797</v>
      </c>
      <c r="AA713" s="92"/>
      <c r="AB713" s="92"/>
      <c r="AC713" s="75" t="s">
        <v>10798</v>
      </c>
      <c r="AD713" s="76">
        <v>-9.7189399999999999</v>
      </c>
      <c r="AE713" s="77"/>
      <c r="AF713" s="72"/>
      <c r="AG713" s="10"/>
      <c r="AH713" s="10"/>
      <c r="AI713" s="71"/>
      <c r="AJ713" s="61"/>
      <c r="AK713" s="61"/>
    </row>
    <row r="714" spans="1:44" ht="12">
      <c r="A714" s="16" t="s">
        <v>10799</v>
      </c>
      <c r="B714" s="10"/>
      <c r="C714" s="92"/>
      <c r="D714" s="66">
        <v>41870</v>
      </c>
      <c r="E714" s="67" t="s">
        <v>10800</v>
      </c>
      <c r="F714" s="67" t="s">
        <v>10801</v>
      </c>
      <c r="G714" s="86" t="s">
        <v>10802</v>
      </c>
      <c r="H714" s="72"/>
      <c r="I714" s="67" t="s">
        <v>10803</v>
      </c>
      <c r="J714" s="67" t="s">
        <v>10804</v>
      </c>
      <c r="K714" s="10"/>
      <c r="L714" s="10"/>
      <c r="M714" s="10"/>
      <c r="N714" s="10"/>
      <c r="O714" s="10"/>
      <c r="P714" s="10"/>
      <c r="Q714" s="10"/>
      <c r="R714" s="10"/>
      <c r="S714" s="10"/>
      <c r="T714" s="10"/>
      <c r="U714" s="10"/>
      <c r="V714" s="10"/>
      <c r="W714" s="67" t="s">
        <v>10805</v>
      </c>
      <c r="X714" s="1" t="s">
        <v>10806</v>
      </c>
      <c r="Y714" s="150" t="s">
        <v>10807</v>
      </c>
      <c r="Z714" s="1" t="s">
        <v>10808</v>
      </c>
      <c r="AA714" s="74"/>
      <c r="AB714" s="74" t="s">
        <v>10809</v>
      </c>
      <c r="AC714" s="75" t="s">
        <v>10810</v>
      </c>
      <c r="AD714" s="76">
        <v>-9.3216300000000007</v>
      </c>
      <c r="AE714" s="77"/>
      <c r="AF714" s="72"/>
      <c r="AG714" s="10"/>
      <c r="AH714" s="10"/>
      <c r="AI714" s="71"/>
      <c r="AJ714" s="61"/>
      <c r="AK714" s="61"/>
    </row>
    <row r="715" spans="1:44" ht="12">
      <c r="A715" s="16" t="s">
        <v>10811</v>
      </c>
      <c r="B715" s="10"/>
      <c r="C715" s="10"/>
      <c r="D715" s="10"/>
      <c r="E715" s="41" t="s">
        <v>10812</v>
      </c>
      <c r="F715" s="67" t="s">
        <v>10813</v>
      </c>
      <c r="G715" s="86" t="s">
        <v>10814</v>
      </c>
      <c r="H715" s="10"/>
      <c r="I715" s="67" t="s">
        <v>10815</v>
      </c>
      <c r="J715" s="10"/>
      <c r="K715" s="10"/>
      <c r="L715" s="10"/>
      <c r="M715" s="10"/>
      <c r="N715" s="10"/>
      <c r="O715" s="10"/>
      <c r="P715" s="10"/>
      <c r="Q715" s="10"/>
      <c r="R715" s="10"/>
      <c r="S715" s="10"/>
      <c r="T715" s="10"/>
      <c r="U715" s="10"/>
      <c r="V715" s="10"/>
      <c r="W715" s="67" t="s">
        <v>10816</v>
      </c>
      <c r="X715" s="1" t="s">
        <v>10817</v>
      </c>
      <c r="Y715" s="150" t="s">
        <v>10818</v>
      </c>
      <c r="Z715" s="1" t="s">
        <v>10819</v>
      </c>
      <c r="AA715" s="67"/>
      <c r="AB715" s="67" t="s">
        <v>10820</v>
      </c>
      <c r="AC715" s="120" t="s">
        <v>10821</v>
      </c>
      <c r="AD715" s="117">
        <v>-9.7431140000000003</v>
      </c>
      <c r="AE715" s="10"/>
      <c r="AF715" s="10"/>
      <c r="AG715" s="10"/>
      <c r="AH715" s="15" t="s">
        <v>10822</v>
      </c>
      <c r="AI715" s="71"/>
      <c r="AJ715" s="61"/>
      <c r="AK715" s="61"/>
    </row>
    <row r="716" spans="1:44" ht="12">
      <c r="A716" s="16" t="s">
        <v>10823</v>
      </c>
      <c r="B716" s="10"/>
      <c r="C716" s="92"/>
      <c r="D716" s="66">
        <v>41870</v>
      </c>
      <c r="E716" s="67" t="s">
        <v>10824</v>
      </c>
      <c r="F716" s="36" t="s">
        <v>10825</v>
      </c>
      <c r="G716" s="86" t="s">
        <v>10826</v>
      </c>
      <c r="H716" s="72"/>
      <c r="I716" s="67" t="s">
        <v>10827</v>
      </c>
      <c r="J716" s="67" t="s">
        <v>10828</v>
      </c>
      <c r="K716" s="10"/>
      <c r="L716" s="10"/>
      <c r="M716" s="10"/>
      <c r="N716" s="10"/>
      <c r="O716" s="10"/>
      <c r="P716" s="10"/>
      <c r="Q716" s="10"/>
      <c r="R716" s="10"/>
      <c r="S716" s="10"/>
      <c r="T716" s="10"/>
      <c r="U716" s="10"/>
      <c r="V716" s="10"/>
      <c r="W716" s="67" t="s">
        <v>10829</v>
      </c>
      <c r="X716" s="1" t="s">
        <v>10830</v>
      </c>
      <c r="Y716" s="150" t="s">
        <v>10831</v>
      </c>
      <c r="Z716" s="1" t="s">
        <v>10832</v>
      </c>
      <c r="AA716" s="67"/>
      <c r="AB716" s="67" t="s">
        <v>10833</v>
      </c>
      <c r="AC716" s="75" t="s">
        <v>10834</v>
      </c>
      <c r="AD716" s="76">
        <v>-9.2028700000000008</v>
      </c>
      <c r="AE716" s="77"/>
      <c r="AF716" s="72"/>
      <c r="AG716" s="10"/>
      <c r="AH716" s="10"/>
      <c r="AI716" s="71"/>
      <c r="AJ716" s="61"/>
      <c r="AK716" s="61"/>
    </row>
    <row r="717" spans="1:44" ht="12">
      <c r="A717" s="16" t="s">
        <v>10835</v>
      </c>
      <c r="B717" s="10"/>
      <c r="C717" s="92"/>
      <c r="D717" s="66">
        <v>41870</v>
      </c>
      <c r="E717" s="67" t="s">
        <v>10836</v>
      </c>
      <c r="F717" s="67" t="s">
        <v>10837</v>
      </c>
      <c r="G717" s="86" t="s">
        <v>10838</v>
      </c>
      <c r="H717" s="72"/>
      <c r="I717" s="67" t="s">
        <v>10839</v>
      </c>
      <c r="J717" s="67" t="s">
        <v>10840</v>
      </c>
      <c r="K717" s="10"/>
      <c r="L717" s="10"/>
      <c r="M717" s="10"/>
      <c r="N717" s="10"/>
      <c r="O717" s="10"/>
      <c r="P717" s="10"/>
      <c r="Q717" s="10"/>
      <c r="R717" s="10"/>
      <c r="S717" s="10"/>
      <c r="T717" s="10"/>
      <c r="U717" s="10"/>
      <c r="V717" s="10"/>
      <c r="W717" s="67" t="s">
        <v>10841</v>
      </c>
      <c r="X717" s="1" t="s">
        <v>10842</v>
      </c>
      <c r="Y717" s="150" t="s">
        <v>10843</v>
      </c>
      <c r="Z717" s="1" t="s">
        <v>10844</v>
      </c>
      <c r="AA717" s="92"/>
      <c r="AB717" s="92"/>
      <c r="AC717" s="75" t="s">
        <v>10845</v>
      </c>
      <c r="AD717" s="76">
        <v>-9.2765299999999993</v>
      </c>
      <c r="AE717" s="77"/>
      <c r="AF717" s="72"/>
      <c r="AG717" s="10"/>
      <c r="AH717" s="10"/>
      <c r="AI717" s="71"/>
      <c r="AJ717" s="61"/>
      <c r="AK717" s="61"/>
    </row>
    <row r="718" spans="1:44" ht="12">
      <c r="A718" s="16" t="s">
        <v>10846</v>
      </c>
      <c r="C718" s="10"/>
      <c r="D718" s="66">
        <v>41870</v>
      </c>
      <c r="E718" s="82" t="s">
        <v>10847</v>
      </c>
      <c r="F718" s="67" t="s">
        <v>10848</v>
      </c>
      <c r="G718" s="86" t="s">
        <v>10849</v>
      </c>
      <c r="H718" s="72"/>
      <c r="I718" s="67" t="s">
        <v>10850</v>
      </c>
      <c r="J718" s="10"/>
      <c r="L718" s="10"/>
      <c r="N718" s="73"/>
      <c r="R718" s="10"/>
      <c r="S718" s="10"/>
      <c r="T718" s="10"/>
      <c r="U718" s="10"/>
      <c r="V718" s="10"/>
      <c r="W718" s="67" t="s">
        <v>10851</v>
      </c>
      <c r="X718" s="1" t="s">
        <v>10852</v>
      </c>
      <c r="Y718" s="1" t="s">
        <v>10853</v>
      </c>
      <c r="Z718" s="1" t="s">
        <v>10854</v>
      </c>
      <c r="AA718" s="1"/>
      <c r="AB718" s="1" t="s">
        <v>10855</v>
      </c>
      <c r="AC718" s="80" t="s">
        <v>10856</v>
      </c>
      <c r="AD718" s="81">
        <v>-9.6212884229999993</v>
      </c>
      <c r="AE718" s="6" t="s">
        <v>10857</v>
      </c>
      <c r="AG718" s="10"/>
      <c r="AI718" s="71"/>
      <c r="AJ718" s="61"/>
      <c r="AL718" s="6" t="s">
        <v>10858</v>
      </c>
      <c r="AM718" s="44">
        <v>4</v>
      </c>
      <c r="AN718" s="6" t="s">
        <v>10859</v>
      </c>
      <c r="AO718" s="6" t="s">
        <v>10860</v>
      </c>
      <c r="AP718" s="34" t="s">
        <v>10861</v>
      </c>
      <c r="AQ718" s="6" t="s">
        <v>10862</v>
      </c>
      <c r="AR718" s="6" t="s">
        <v>10863</v>
      </c>
    </row>
    <row r="719" spans="1:44" ht="12">
      <c r="A719" s="16" t="s">
        <v>10864</v>
      </c>
      <c r="B719" s="10"/>
      <c r="C719" s="92"/>
      <c r="D719" s="66">
        <v>41870</v>
      </c>
      <c r="E719" s="67" t="s">
        <v>10865</v>
      </c>
      <c r="F719" s="67" t="s">
        <v>10866</v>
      </c>
      <c r="G719" s="86" t="s">
        <v>10867</v>
      </c>
      <c r="H719" s="72"/>
      <c r="I719" s="67" t="s">
        <v>10868</v>
      </c>
      <c r="J719" s="67" t="s">
        <v>10869</v>
      </c>
      <c r="K719" s="10"/>
      <c r="L719" s="10"/>
      <c r="M719" s="10"/>
      <c r="N719" s="10"/>
      <c r="O719" s="10"/>
      <c r="P719" s="10"/>
      <c r="Q719" s="10"/>
      <c r="R719" s="10"/>
      <c r="S719" s="10"/>
      <c r="T719" s="10"/>
      <c r="U719" s="10"/>
      <c r="V719" s="10"/>
      <c r="W719" s="67" t="s">
        <v>10870</v>
      </c>
      <c r="X719" s="1" t="s">
        <v>10871</v>
      </c>
      <c r="Y719" s="150" t="s">
        <v>10872</v>
      </c>
      <c r="Z719" s="1" t="s">
        <v>10873</v>
      </c>
      <c r="AA719" s="92"/>
      <c r="AB719" s="92"/>
      <c r="AC719" s="75" t="s">
        <v>10874</v>
      </c>
      <c r="AD719" s="76">
        <v>-9.4013799999999996</v>
      </c>
      <c r="AE719" s="77"/>
      <c r="AF719" s="72"/>
      <c r="AG719" s="10"/>
      <c r="AH719" s="10"/>
      <c r="AI719" s="71"/>
      <c r="AJ719" s="61"/>
      <c r="AK719" s="61"/>
    </row>
    <row r="720" spans="1:44" ht="12">
      <c r="A720" s="16" t="s">
        <v>10875</v>
      </c>
      <c r="B720" s="10"/>
      <c r="C720" s="92"/>
      <c r="D720" s="66">
        <v>41870</v>
      </c>
      <c r="E720" s="67" t="s">
        <v>10876</v>
      </c>
      <c r="F720" s="67" t="s">
        <v>10877</v>
      </c>
      <c r="G720" s="86" t="s">
        <v>10878</v>
      </c>
      <c r="H720" s="72"/>
      <c r="I720" s="67" t="s">
        <v>10879</v>
      </c>
      <c r="J720" s="67" t="s">
        <v>10880</v>
      </c>
      <c r="K720" s="10"/>
      <c r="L720" s="10"/>
      <c r="M720" s="10"/>
      <c r="N720" s="10"/>
      <c r="O720" s="10"/>
      <c r="P720" s="10"/>
      <c r="Q720" s="10"/>
      <c r="R720" s="10"/>
      <c r="S720" s="10"/>
      <c r="T720" s="10"/>
      <c r="U720" s="10"/>
      <c r="V720" s="10"/>
      <c r="W720" s="67" t="s">
        <v>10881</v>
      </c>
      <c r="X720" s="1" t="s">
        <v>10882</v>
      </c>
      <c r="Y720" s="150" t="s">
        <v>10883</v>
      </c>
      <c r="Z720" s="1" t="s">
        <v>10884</v>
      </c>
      <c r="AA720" s="92"/>
      <c r="AB720" s="92"/>
      <c r="AC720" s="75" t="s">
        <v>10885</v>
      </c>
      <c r="AD720" s="76">
        <v>-9.4130299999999991</v>
      </c>
      <c r="AE720" s="77"/>
      <c r="AF720" s="72"/>
      <c r="AG720" s="10"/>
      <c r="AH720" s="10"/>
      <c r="AI720" s="71"/>
      <c r="AJ720" s="61"/>
      <c r="AK720" s="61"/>
    </row>
    <row r="721" spans="1:44" ht="12">
      <c r="A721" s="16" t="s">
        <v>10886</v>
      </c>
      <c r="B721" s="10"/>
      <c r="C721" s="92"/>
      <c r="D721" s="66">
        <v>41870</v>
      </c>
      <c r="E721" s="67" t="s">
        <v>10887</v>
      </c>
      <c r="F721" s="67" t="s">
        <v>10888</v>
      </c>
      <c r="G721" s="86" t="s">
        <v>10889</v>
      </c>
      <c r="H721" s="72"/>
      <c r="I721" s="67" t="s">
        <v>10890</v>
      </c>
      <c r="J721" s="67" t="s">
        <v>10891</v>
      </c>
      <c r="K721" s="10"/>
      <c r="L721" s="10"/>
      <c r="M721" s="10"/>
      <c r="N721" s="10"/>
      <c r="O721" s="10"/>
      <c r="P721" s="10"/>
      <c r="Q721" s="10"/>
      <c r="R721" s="10"/>
      <c r="S721" s="10"/>
      <c r="T721" s="10"/>
      <c r="U721" s="10"/>
      <c r="V721" s="10"/>
      <c r="W721" s="67" t="s">
        <v>10892</v>
      </c>
      <c r="X721" s="1" t="s">
        <v>10893</v>
      </c>
      <c r="Y721" s="36" t="s">
        <v>10894</v>
      </c>
      <c r="Z721" s="1" t="s">
        <v>10895</v>
      </c>
      <c r="AA721" s="74"/>
      <c r="AB721" s="74" t="s">
        <v>10896</v>
      </c>
      <c r="AC721" s="75" t="s">
        <v>10897</v>
      </c>
      <c r="AD721" s="76">
        <v>-9.6234500000000001</v>
      </c>
      <c r="AE721" s="77"/>
      <c r="AF721" s="72"/>
      <c r="AG721" s="10"/>
      <c r="AH721" s="10"/>
      <c r="AI721" s="71"/>
      <c r="AJ721" s="61"/>
      <c r="AK721" s="61"/>
    </row>
    <row r="722" spans="1:44" ht="12">
      <c r="A722" s="16" t="s">
        <v>10898</v>
      </c>
      <c r="B722" s="10"/>
      <c r="C722" s="92"/>
      <c r="D722" s="66">
        <v>41870</v>
      </c>
      <c r="E722" s="67" t="s">
        <v>10899</v>
      </c>
      <c r="F722" s="67" t="s">
        <v>10900</v>
      </c>
      <c r="G722" s="86" t="s">
        <v>10901</v>
      </c>
      <c r="H722" s="72"/>
      <c r="I722" s="67" t="s">
        <v>10902</v>
      </c>
      <c r="J722" s="67" t="s">
        <v>10903</v>
      </c>
      <c r="K722" s="10"/>
      <c r="L722" s="10"/>
      <c r="M722" s="10"/>
      <c r="N722" s="10"/>
      <c r="O722" s="10"/>
      <c r="P722" s="10"/>
      <c r="Q722" s="10"/>
      <c r="R722" s="10"/>
      <c r="S722" s="10"/>
      <c r="T722" s="10"/>
      <c r="U722" s="10"/>
      <c r="V722" s="10"/>
      <c r="W722" s="67" t="s">
        <v>10904</v>
      </c>
      <c r="X722" s="1" t="s">
        <v>10905</v>
      </c>
      <c r="Y722" s="36" t="s">
        <v>10906</v>
      </c>
      <c r="Z722" s="1" t="s">
        <v>10907</v>
      </c>
      <c r="AA722" s="150"/>
      <c r="AB722" s="150" t="s">
        <v>10908</v>
      </c>
      <c r="AC722" s="75" t="s">
        <v>10909</v>
      </c>
      <c r="AD722" s="76">
        <v>-9.5846099999999996</v>
      </c>
      <c r="AE722" s="77"/>
      <c r="AF722" s="72"/>
      <c r="AG722" s="10"/>
      <c r="AH722" s="10"/>
      <c r="AI722" s="71"/>
      <c r="AJ722" s="61"/>
      <c r="AK722" s="61"/>
    </row>
    <row r="723" spans="1:44" ht="12">
      <c r="A723" s="16" t="s">
        <v>10910</v>
      </c>
      <c r="B723" s="6" t="s">
        <v>10911</v>
      </c>
      <c r="C723" s="10"/>
      <c r="D723" s="66">
        <v>41870</v>
      </c>
      <c r="E723" s="82" t="s">
        <v>10912</v>
      </c>
      <c r="F723" s="61" t="s">
        <v>10913</v>
      </c>
      <c r="G723" s="5" t="s">
        <v>10914</v>
      </c>
      <c r="H723" s="72"/>
      <c r="I723" s="67" t="s">
        <v>10915</v>
      </c>
      <c r="J723" s="10"/>
      <c r="L723" s="10"/>
      <c r="M723" s="6" t="s">
        <v>10916</v>
      </c>
      <c r="N723" s="73">
        <v>1</v>
      </c>
      <c r="O723" s="6" t="s">
        <v>10917</v>
      </c>
      <c r="R723" s="10"/>
      <c r="S723" s="10"/>
      <c r="T723" s="10"/>
      <c r="U723" s="10"/>
      <c r="V723" s="10"/>
      <c r="W723" s="67" t="s">
        <v>10918</v>
      </c>
      <c r="X723" s="1" t="s">
        <v>10919</v>
      </c>
      <c r="Y723" s="36" t="s">
        <v>10920</v>
      </c>
      <c r="Z723" s="1" t="s">
        <v>10921</v>
      </c>
      <c r="AA723" s="16"/>
      <c r="AB723" s="16" t="s">
        <v>10922</v>
      </c>
      <c r="AC723" s="80" t="s">
        <v>10923</v>
      </c>
      <c r="AD723" s="81">
        <v>-9.6415939060000007</v>
      </c>
      <c r="AE723" s="5" t="s">
        <v>10924</v>
      </c>
      <c r="AF723" s="72"/>
      <c r="AG723" s="10"/>
      <c r="AI723" s="71"/>
      <c r="AJ723" s="61"/>
      <c r="AL723" s="6" t="s">
        <v>10925</v>
      </c>
      <c r="AM723" s="44">
        <v>4</v>
      </c>
      <c r="AN723" s="6" t="s">
        <v>10926</v>
      </c>
      <c r="AO723" s="6" t="s">
        <v>10927</v>
      </c>
      <c r="AP723" s="34" t="s">
        <v>10928</v>
      </c>
      <c r="AQ723" s="6" t="s">
        <v>10929</v>
      </c>
      <c r="AR723" s="6" t="s">
        <v>10930</v>
      </c>
    </row>
    <row r="724" spans="1:44" ht="12">
      <c r="A724" s="16" t="s">
        <v>10931</v>
      </c>
      <c r="C724" s="10"/>
      <c r="D724" s="10"/>
      <c r="E724" s="82" t="s">
        <v>10932</v>
      </c>
      <c r="F724" s="61" t="s">
        <v>10933</v>
      </c>
      <c r="G724" s="6"/>
      <c r="I724" s="10"/>
      <c r="J724" s="10"/>
      <c r="L724" s="10"/>
      <c r="N724" s="73"/>
      <c r="R724" s="10"/>
      <c r="S724" s="10"/>
      <c r="T724" s="10"/>
      <c r="U724" s="10"/>
      <c r="V724" s="10"/>
      <c r="W724" s="67" t="s">
        <v>10934</v>
      </c>
      <c r="X724" s="1" t="s">
        <v>10935</v>
      </c>
      <c r="Y724" s="36" t="s">
        <v>10936</v>
      </c>
      <c r="Z724" s="1" t="s">
        <v>10937</v>
      </c>
      <c r="AA724" s="16"/>
      <c r="AB724" s="16" t="s">
        <v>10938</v>
      </c>
      <c r="AC724" s="80" t="s">
        <v>10939</v>
      </c>
      <c r="AD724" s="81">
        <v>-9.6186354860000005</v>
      </c>
      <c r="AE724" s="6" t="s">
        <v>10940</v>
      </c>
      <c r="AG724" s="10"/>
      <c r="AI724" s="71"/>
      <c r="AJ724" s="61"/>
      <c r="AL724" s="6" t="s">
        <v>10941</v>
      </c>
      <c r="AM724" s="44">
        <v>4</v>
      </c>
      <c r="AN724" s="6" t="s">
        <v>10942</v>
      </c>
      <c r="AO724" s="6" t="s">
        <v>10943</v>
      </c>
      <c r="AP724" s="34" t="s">
        <v>10944</v>
      </c>
      <c r="AQ724" s="6" t="s">
        <v>10945</v>
      </c>
      <c r="AR724" s="6" t="s">
        <v>10946</v>
      </c>
    </row>
    <row r="725" spans="1:44" ht="12">
      <c r="A725" s="16" t="s">
        <v>10947</v>
      </c>
      <c r="B725" s="10"/>
      <c r="C725" s="92"/>
      <c r="D725" s="66">
        <v>41870</v>
      </c>
      <c r="E725" s="67" t="s">
        <v>10948</v>
      </c>
      <c r="F725" s="67" t="s">
        <v>10949</v>
      </c>
      <c r="G725" s="86" t="s">
        <v>10950</v>
      </c>
      <c r="H725" s="72"/>
      <c r="I725" s="67" t="s">
        <v>10951</v>
      </c>
      <c r="J725" s="67" t="s">
        <v>10952</v>
      </c>
      <c r="K725" s="10"/>
      <c r="L725" s="10"/>
      <c r="M725" s="10"/>
      <c r="N725" s="10"/>
      <c r="O725" s="10"/>
      <c r="P725" s="10"/>
      <c r="Q725" s="10"/>
      <c r="R725" s="10"/>
      <c r="S725" s="10"/>
      <c r="T725" s="10"/>
      <c r="U725" s="10"/>
      <c r="V725" s="10"/>
      <c r="W725" s="67" t="s">
        <v>10953</v>
      </c>
      <c r="X725" s="1" t="s">
        <v>10954</v>
      </c>
      <c r="Y725" s="36" t="s">
        <v>10955</v>
      </c>
      <c r="Z725" s="1" t="s">
        <v>10956</v>
      </c>
      <c r="AA725" s="73"/>
      <c r="AB725" s="73" t="s">
        <v>10957</v>
      </c>
      <c r="AC725" s="75" t="s">
        <v>10958</v>
      </c>
      <c r="AD725" s="76">
        <v>-9.5423600000000004</v>
      </c>
      <c r="AE725" s="77"/>
      <c r="AF725" s="72"/>
      <c r="AG725" s="10"/>
      <c r="AH725" s="10"/>
      <c r="AI725" s="71"/>
      <c r="AJ725" s="61"/>
      <c r="AK725" s="61"/>
    </row>
    <row r="726" spans="1:44" ht="12">
      <c r="A726" s="16" t="s">
        <v>10959</v>
      </c>
      <c r="B726" s="10"/>
      <c r="C726" s="74" t="s">
        <v>10960</v>
      </c>
      <c r="D726" s="66">
        <v>41870</v>
      </c>
      <c r="E726" s="67" t="s">
        <v>10961</v>
      </c>
      <c r="F726" s="67" t="s">
        <v>10962</v>
      </c>
      <c r="G726" s="86" t="s">
        <v>10963</v>
      </c>
      <c r="H726" s="72"/>
      <c r="I726" s="67" t="s">
        <v>10964</v>
      </c>
      <c r="J726" s="67" t="s">
        <v>10965</v>
      </c>
      <c r="K726" s="10"/>
      <c r="L726" s="10"/>
      <c r="M726" s="10"/>
      <c r="N726" s="10"/>
      <c r="O726" s="10"/>
      <c r="P726" s="10"/>
      <c r="Q726" s="10"/>
      <c r="R726" s="10"/>
      <c r="S726" s="10"/>
      <c r="T726" s="10"/>
      <c r="U726" s="10"/>
      <c r="V726" s="10"/>
      <c r="W726" s="67" t="s">
        <v>10966</v>
      </c>
      <c r="X726" s="1" t="s">
        <v>10967</v>
      </c>
      <c r="Y726" s="86" t="s">
        <v>10968</v>
      </c>
      <c r="Z726" s="6" t="s">
        <v>10969</v>
      </c>
      <c r="AA726" s="74"/>
      <c r="AB726" s="74" t="s">
        <v>10970</v>
      </c>
      <c r="AC726" s="75" t="s">
        <v>10971</v>
      </c>
      <c r="AD726" s="76">
        <v>-9.5800999999999998</v>
      </c>
      <c r="AE726" s="77"/>
      <c r="AF726" s="72"/>
      <c r="AG726" s="10"/>
      <c r="AH726" s="10"/>
      <c r="AI726" s="71"/>
      <c r="AJ726" s="61"/>
      <c r="AK726" s="61"/>
    </row>
    <row r="727" spans="1:44" ht="12">
      <c r="A727" s="16" t="s">
        <v>10972</v>
      </c>
      <c r="B727" s="16" t="s">
        <v>10973</v>
      </c>
      <c r="C727" s="16" t="s">
        <v>10974</v>
      </c>
      <c r="D727" s="10"/>
      <c r="E727" s="61" t="s">
        <v>10975</v>
      </c>
      <c r="F727" s="61" t="s">
        <v>10976</v>
      </c>
      <c r="G727" s="32" t="s">
        <v>10977</v>
      </c>
      <c r="I727" s="10"/>
      <c r="J727" s="10"/>
      <c r="L727" s="10"/>
      <c r="M727" s="44">
        <v>3</v>
      </c>
      <c r="N727" s="73">
        <v>19</v>
      </c>
      <c r="O727" s="6" t="s">
        <v>10978</v>
      </c>
      <c r="R727" s="10"/>
      <c r="S727" s="10"/>
      <c r="T727" s="10"/>
      <c r="U727" s="10"/>
      <c r="V727" s="10"/>
      <c r="W727" s="67" t="s">
        <v>10979</v>
      </c>
      <c r="X727" s="1" t="s">
        <v>10980</v>
      </c>
      <c r="Y727" s="86" t="s">
        <v>10981</v>
      </c>
      <c r="Z727" s="6" t="s">
        <v>10982</v>
      </c>
      <c r="AA727" s="16"/>
      <c r="AB727" s="16" t="s">
        <v>10983</v>
      </c>
      <c r="AC727" s="80" t="s">
        <v>10984</v>
      </c>
      <c r="AD727" s="81">
        <v>-9.5822688060000001</v>
      </c>
      <c r="AE727" s="1" t="s">
        <v>10985</v>
      </c>
      <c r="AG727" s="16" t="s">
        <v>10986</v>
      </c>
      <c r="AH727" s="9" t="s">
        <v>10987</v>
      </c>
      <c r="AI727" s="71"/>
      <c r="AJ727" s="61"/>
      <c r="AL727" s="6" t="s">
        <v>10988</v>
      </c>
      <c r="AM727" s="44">
        <v>4</v>
      </c>
      <c r="AN727" s="6" t="s">
        <v>10989</v>
      </c>
      <c r="AO727" s="6" t="s">
        <v>10990</v>
      </c>
      <c r="AP727" s="34" t="s">
        <v>10991</v>
      </c>
      <c r="AQ727" s="6" t="s">
        <v>10992</v>
      </c>
      <c r="AR727" s="6" t="s">
        <v>10993</v>
      </c>
    </row>
    <row r="728" spans="1:44" ht="12">
      <c r="A728" s="16" t="s">
        <v>10994</v>
      </c>
      <c r="B728" s="10"/>
      <c r="C728" s="92"/>
      <c r="D728" s="66">
        <v>41870</v>
      </c>
      <c r="E728" s="67" t="s">
        <v>10995</v>
      </c>
      <c r="F728" s="67" t="s">
        <v>10996</v>
      </c>
      <c r="G728" s="86" t="s">
        <v>10997</v>
      </c>
      <c r="H728" s="72"/>
      <c r="I728" s="67" t="s">
        <v>10998</v>
      </c>
      <c r="J728" s="67" t="s">
        <v>10999</v>
      </c>
      <c r="K728" s="10"/>
      <c r="L728" s="10"/>
      <c r="M728" s="10"/>
      <c r="N728" s="10"/>
      <c r="O728" s="10"/>
      <c r="P728" s="10"/>
      <c r="Q728" s="10"/>
      <c r="R728" s="10"/>
      <c r="S728" s="10"/>
      <c r="T728" s="10"/>
      <c r="U728" s="10"/>
      <c r="V728" s="10"/>
      <c r="W728" s="67" t="s">
        <v>11000</v>
      </c>
      <c r="X728" s="6" t="s">
        <v>11001</v>
      </c>
      <c r="Y728" s="150" t="s">
        <v>11002</v>
      </c>
      <c r="Z728" s="1" t="s">
        <v>11003</v>
      </c>
      <c r="AA728" s="67"/>
      <c r="AB728" s="67" t="s">
        <v>11004</v>
      </c>
      <c r="AC728" s="75" t="s">
        <v>11005</v>
      </c>
      <c r="AD728" s="76">
        <v>-8.0768699999999995</v>
      </c>
      <c r="AE728" s="77"/>
      <c r="AF728" s="72"/>
      <c r="AG728" s="10"/>
      <c r="AH728" s="10"/>
      <c r="AI728" s="71"/>
      <c r="AJ728" s="61"/>
      <c r="AK728" s="61"/>
    </row>
    <row r="729" spans="1:44" ht="12">
      <c r="A729" s="16" t="s">
        <v>11006</v>
      </c>
      <c r="B729" s="10"/>
      <c r="C729" s="92"/>
      <c r="D729" s="66">
        <v>41870</v>
      </c>
      <c r="E729" s="67" t="s">
        <v>11007</v>
      </c>
      <c r="F729" s="67" t="s">
        <v>11008</v>
      </c>
      <c r="G729" s="86" t="s">
        <v>11009</v>
      </c>
      <c r="H729" s="72"/>
      <c r="I729" s="67" t="s">
        <v>11010</v>
      </c>
      <c r="J729" s="67" t="s">
        <v>11011</v>
      </c>
      <c r="K729" s="10"/>
      <c r="L729" s="10"/>
      <c r="M729" s="10"/>
      <c r="N729" s="10"/>
      <c r="O729" s="10"/>
      <c r="P729" s="10"/>
      <c r="Q729" s="10"/>
      <c r="R729" s="10"/>
      <c r="S729" s="10"/>
      <c r="T729" s="10"/>
      <c r="U729" s="10"/>
      <c r="V729" s="10"/>
      <c r="W729" s="67" t="s">
        <v>11012</v>
      </c>
      <c r="X729" s="6" t="s">
        <v>11013</v>
      </c>
      <c r="Y729" s="150" t="s">
        <v>11014</v>
      </c>
      <c r="Z729" s="1" t="s">
        <v>11015</v>
      </c>
      <c r="AA729" s="74"/>
      <c r="AB729" s="74" t="s">
        <v>11016</v>
      </c>
      <c r="AC729" s="75" t="s">
        <v>11017</v>
      </c>
      <c r="AD729" s="76">
        <v>-8.0345099999999992</v>
      </c>
      <c r="AE729" s="77"/>
      <c r="AF729" s="72"/>
      <c r="AG729" s="10"/>
      <c r="AH729" s="10"/>
      <c r="AI729" s="71"/>
      <c r="AJ729" s="61"/>
      <c r="AK729" s="61"/>
    </row>
    <row r="730" spans="1:44" ht="12">
      <c r="A730" s="16" t="s">
        <v>11018</v>
      </c>
      <c r="B730" s="10"/>
      <c r="C730" s="92"/>
      <c r="D730" s="66">
        <v>41870</v>
      </c>
      <c r="E730" s="67" t="s">
        <v>11019</v>
      </c>
      <c r="F730" s="67" t="s">
        <v>11020</v>
      </c>
      <c r="G730" s="86" t="s">
        <v>11021</v>
      </c>
      <c r="H730" s="72"/>
      <c r="I730" s="67" t="s">
        <v>11022</v>
      </c>
      <c r="J730" s="67" t="s">
        <v>11023</v>
      </c>
      <c r="K730" s="10"/>
      <c r="L730" s="10"/>
      <c r="M730" s="10"/>
      <c r="N730" s="10"/>
      <c r="O730" s="10"/>
      <c r="P730" s="10"/>
      <c r="Q730" s="10"/>
      <c r="R730" s="10"/>
      <c r="S730" s="10"/>
      <c r="T730" s="10"/>
      <c r="U730" s="10"/>
      <c r="V730" s="10"/>
      <c r="W730" s="67" t="s">
        <v>11024</v>
      </c>
      <c r="X730" s="6" t="s">
        <v>11025</v>
      </c>
      <c r="Y730" s="150" t="s">
        <v>11026</v>
      </c>
      <c r="Z730" s="1" t="s">
        <v>11027</v>
      </c>
      <c r="AA730" s="92"/>
      <c r="AB730" s="92"/>
      <c r="AC730" s="75" t="s">
        <v>11028</v>
      </c>
      <c r="AD730" s="76">
        <v>-7.9959600000000002</v>
      </c>
      <c r="AE730" s="77"/>
      <c r="AF730" s="72"/>
      <c r="AG730" s="10"/>
      <c r="AH730" s="10"/>
      <c r="AI730" s="71"/>
      <c r="AJ730" s="61"/>
      <c r="AK730" s="61"/>
    </row>
    <row r="731" spans="1:44" ht="12">
      <c r="A731" s="16" t="s">
        <v>11029</v>
      </c>
      <c r="B731" s="16" t="s">
        <v>11030</v>
      </c>
      <c r="C731" s="92"/>
      <c r="D731" s="66">
        <v>41870</v>
      </c>
      <c r="E731" s="67" t="s">
        <v>11031</v>
      </c>
      <c r="F731" s="67" t="s">
        <v>11032</v>
      </c>
      <c r="G731" s="86" t="s">
        <v>11033</v>
      </c>
      <c r="H731" s="72"/>
      <c r="I731" s="67" t="s">
        <v>11034</v>
      </c>
      <c r="J731" s="67" t="s">
        <v>11035</v>
      </c>
      <c r="K731" s="10"/>
      <c r="L731" s="10"/>
      <c r="M731" s="10"/>
      <c r="N731" s="10"/>
      <c r="O731" s="10"/>
      <c r="P731" s="10"/>
      <c r="Q731" s="10"/>
      <c r="R731" s="10"/>
      <c r="S731" s="10"/>
      <c r="T731" s="10"/>
      <c r="U731" s="10"/>
      <c r="V731" s="10"/>
      <c r="W731" s="67" t="s">
        <v>11036</v>
      </c>
      <c r="X731" s="6" t="s">
        <v>11037</v>
      </c>
      <c r="Y731" s="150" t="s">
        <v>11038</v>
      </c>
      <c r="Z731" s="1" t="s">
        <v>11039</v>
      </c>
      <c r="AA731" s="67"/>
      <c r="AB731" s="67" t="s">
        <v>11040</v>
      </c>
      <c r="AC731" s="75" t="s">
        <v>11041</v>
      </c>
      <c r="AD731" s="76">
        <v>-8.0138599999999993</v>
      </c>
      <c r="AE731" s="77"/>
      <c r="AF731" s="72"/>
      <c r="AG731" s="10"/>
      <c r="AH731" s="10"/>
      <c r="AI731" s="71"/>
      <c r="AJ731" s="61"/>
      <c r="AK731" s="61"/>
    </row>
    <row r="732" spans="1:44" ht="12">
      <c r="A732" s="16" t="s">
        <v>11042</v>
      </c>
      <c r="B732" s="10"/>
      <c r="C732" s="10"/>
      <c r="D732" s="10"/>
      <c r="E732" s="41" t="s">
        <v>11043</v>
      </c>
      <c r="F732" s="67" t="s">
        <v>11044</v>
      </c>
      <c r="G732" s="86" t="s">
        <v>11045</v>
      </c>
      <c r="H732" s="10"/>
      <c r="I732" s="67" t="s">
        <v>11046</v>
      </c>
      <c r="J732" s="10"/>
      <c r="K732" s="10"/>
      <c r="L732" s="10"/>
      <c r="M732" s="10"/>
      <c r="N732" s="10"/>
      <c r="O732" s="10"/>
      <c r="P732" s="10"/>
      <c r="Q732" s="10"/>
      <c r="R732" s="10"/>
      <c r="S732" s="10"/>
      <c r="T732" s="10"/>
      <c r="U732" s="10"/>
      <c r="V732" s="10"/>
      <c r="W732" s="67" t="s">
        <v>11047</v>
      </c>
      <c r="X732" s="6" t="s">
        <v>11048</v>
      </c>
      <c r="Y732" s="150" t="s">
        <v>11049</v>
      </c>
      <c r="Z732" s="1" t="s">
        <v>11050</v>
      </c>
      <c r="AA732" s="67"/>
      <c r="AB732" s="67" t="s">
        <v>11051</v>
      </c>
      <c r="AC732" s="68" t="s">
        <v>11052</v>
      </c>
      <c r="AD732" s="85">
        <v>-8.0915999999999997</v>
      </c>
      <c r="AE732" s="10"/>
      <c r="AF732" s="10"/>
      <c r="AG732" s="10"/>
      <c r="AH732" s="15" t="s">
        <v>11053</v>
      </c>
      <c r="AI732" s="71"/>
      <c r="AJ732" s="61"/>
      <c r="AK732" s="61"/>
    </row>
    <row r="733" spans="1:44" ht="12">
      <c r="A733" s="16" t="s">
        <v>11054</v>
      </c>
      <c r="B733" s="10"/>
      <c r="C733" s="92"/>
      <c r="D733" s="66">
        <v>41870</v>
      </c>
      <c r="E733" s="67" t="s">
        <v>11055</v>
      </c>
      <c r="F733" s="36" t="s">
        <v>11056</v>
      </c>
      <c r="G733" s="86" t="s">
        <v>11057</v>
      </c>
      <c r="H733" s="72"/>
      <c r="I733" s="67" t="s">
        <v>11058</v>
      </c>
      <c r="J733" s="67" t="s">
        <v>11059</v>
      </c>
      <c r="K733" s="10"/>
      <c r="L733" s="10"/>
      <c r="M733" s="10"/>
      <c r="N733" s="10"/>
      <c r="O733" s="10"/>
      <c r="P733" s="10"/>
      <c r="Q733" s="10"/>
      <c r="R733" s="10"/>
      <c r="S733" s="10"/>
      <c r="T733" s="10"/>
      <c r="U733" s="10"/>
      <c r="V733" s="10"/>
      <c r="W733" s="67" t="s">
        <v>11060</v>
      </c>
      <c r="X733" s="6" t="s">
        <v>11061</v>
      </c>
      <c r="Y733" s="150" t="s">
        <v>11062</v>
      </c>
      <c r="Z733" s="1" t="s">
        <v>11063</v>
      </c>
      <c r="AA733" s="67"/>
      <c r="AB733" s="67" t="s">
        <v>11064</v>
      </c>
      <c r="AC733" s="75" t="s">
        <v>11065</v>
      </c>
      <c r="AD733" s="76">
        <v>-8.09328</v>
      </c>
      <c r="AE733" s="77"/>
      <c r="AF733" s="72"/>
      <c r="AG733" s="10"/>
      <c r="AH733" s="10"/>
      <c r="AI733" s="71"/>
      <c r="AJ733" s="61"/>
      <c r="AK733" s="61"/>
    </row>
    <row r="734" spans="1:44" ht="12">
      <c r="A734" s="16" t="s">
        <v>11066</v>
      </c>
      <c r="B734" s="10"/>
      <c r="C734" s="92"/>
      <c r="D734" s="66">
        <v>41870</v>
      </c>
      <c r="E734" s="67" t="s">
        <v>11067</v>
      </c>
      <c r="F734" s="67" t="s">
        <v>11068</v>
      </c>
      <c r="G734" s="86" t="s">
        <v>11069</v>
      </c>
      <c r="H734" s="72"/>
      <c r="I734" s="67" t="s">
        <v>11070</v>
      </c>
      <c r="J734" s="67" t="s">
        <v>11071</v>
      </c>
      <c r="K734" s="10"/>
      <c r="L734" s="10"/>
      <c r="M734" s="10"/>
      <c r="N734" s="10"/>
      <c r="O734" s="10"/>
      <c r="P734" s="10"/>
      <c r="Q734" s="10"/>
      <c r="R734" s="10"/>
      <c r="S734" s="10"/>
      <c r="T734" s="10"/>
      <c r="U734" s="10"/>
      <c r="V734" s="10"/>
      <c r="W734" s="67" t="s">
        <v>11072</v>
      </c>
      <c r="X734" s="6" t="s">
        <v>11073</v>
      </c>
      <c r="Y734" s="150" t="s">
        <v>11074</v>
      </c>
      <c r="Z734" s="1" t="s">
        <v>11075</v>
      </c>
      <c r="AA734" s="67"/>
      <c r="AB734" s="67" t="s">
        <v>11076</v>
      </c>
      <c r="AC734" s="75" t="s">
        <v>11077</v>
      </c>
      <c r="AD734" s="76">
        <v>-7.9676299999999998</v>
      </c>
      <c r="AE734" s="77"/>
      <c r="AF734" s="72"/>
      <c r="AG734" s="10"/>
      <c r="AH734" s="10"/>
      <c r="AI734" s="71"/>
      <c r="AJ734" s="61"/>
      <c r="AK734" s="61"/>
    </row>
    <row r="735" spans="1:44" ht="12">
      <c r="A735" s="16" t="s">
        <v>11078</v>
      </c>
      <c r="B735" s="10"/>
      <c r="C735" s="92"/>
      <c r="D735" s="66">
        <v>41870</v>
      </c>
      <c r="E735" s="67" t="s">
        <v>11079</v>
      </c>
      <c r="F735" s="67" t="s">
        <v>11080</v>
      </c>
      <c r="G735" s="86" t="s">
        <v>11081</v>
      </c>
      <c r="H735" s="72"/>
      <c r="I735" s="67" t="s">
        <v>11082</v>
      </c>
      <c r="J735" s="67" t="s">
        <v>11083</v>
      </c>
      <c r="K735" s="10"/>
      <c r="L735" s="10"/>
      <c r="M735" s="10"/>
      <c r="N735" s="10"/>
      <c r="O735" s="10"/>
      <c r="P735" s="10"/>
      <c r="Q735" s="10"/>
      <c r="R735" s="10"/>
      <c r="S735" s="10"/>
      <c r="T735" s="10"/>
      <c r="U735" s="10"/>
      <c r="V735" s="10"/>
      <c r="W735" s="67" t="s">
        <v>11084</v>
      </c>
      <c r="X735" s="6" t="s">
        <v>11085</v>
      </c>
      <c r="Y735" s="150" t="s">
        <v>11086</v>
      </c>
      <c r="Z735" s="1" t="s">
        <v>11087</v>
      </c>
      <c r="AA735" s="92"/>
      <c r="AB735" s="92"/>
      <c r="AC735" s="75" t="s">
        <v>11088</v>
      </c>
      <c r="AD735" s="76">
        <v>-8.0133600000000005</v>
      </c>
      <c r="AE735" s="77"/>
      <c r="AF735" s="72"/>
      <c r="AG735" s="10"/>
      <c r="AH735" s="10"/>
      <c r="AI735" s="71"/>
      <c r="AJ735" s="61"/>
      <c r="AK735" s="61"/>
    </row>
    <row r="736" spans="1:44" ht="12">
      <c r="A736" s="16" t="s">
        <v>11089</v>
      </c>
      <c r="B736" s="10"/>
      <c r="C736" s="92"/>
      <c r="D736" s="66">
        <v>41870</v>
      </c>
      <c r="E736" s="67" t="s">
        <v>11090</v>
      </c>
      <c r="F736" s="67" t="s">
        <v>11091</v>
      </c>
      <c r="G736" s="86" t="s">
        <v>11092</v>
      </c>
      <c r="H736" s="72"/>
      <c r="I736" s="67" t="s">
        <v>11093</v>
      </c>
      <c r="J736" s="67" t="s">
        <v>11094</v>
      </c>
      <c r="K736" s="10"/>
      <c r="L736" s="10"/>
      <c r="M736" s="10"/>
      <c r="N736" s="10"/>
      <c r="O736" s="10"/>
      <c r="P736" s="10"/>
      <c r="Q736" s="10"/>
      <c r="R736" s="10"/>
      <c r="S736" s="10"/>
      <c r="T736" s="10"/>
      <c r="U736" s="10"/>
      <c r="V736" s="10"/>
      <c r="W736" s="67" t="s">
        <v>11095</v>
      </c>
      <c r="X736" s="6" t="s">
        <v>11096</v>
      </c>
      <c r="Y736" s="150" t="s">
        <v>11097</v>
      </c>
      <c r="Z736" s="1" t="s">
        <v>11098</v>
      </c>
      <c r="AA736" s="92"/>
      <c r="AB736" s="92"/>
      <c r="AC736" s="75" t="s">
        <v>11099</v>
      </c>
      <c r="AD736" s="76">
        <v>-7.5084999999999997</v>
      </c>
      <c r="AE736" s="77"/>
      <c r="AF736" s="72"/>
      <c r="AG736" s="10"/>
      <c r="AH736" s="10"/>
      <c r="AI736" s="71"/>
      <c r="AJ736" s="61"/>
      <c r="AK736" s="61"/>
    </row>
    <row r="737" spans="1:44" ht="12">
      <c r="A737" s="16" t="s">
        <v>11100</v>
      </c>
      <c r="C737" s="10"/>
      <c r="D737" s="156">
        <v>41887</v>
      </c>
      <c r="E737" s="82" t="s">
        <v>11101</v>
      </c>
      <c r="F737" s="61" t="s">
        <v>11102</v>
      </c>
      <c r="G737" s="6"/>
      <c r="I737" s="10"/>
      <c r="J737" s="10"/>
      <c r="L737" s="10"/>
      <c r="M737" s="6" t="s">
        <v>11103</v>
      </c>
      <c r="N737" s="73" t="s">
        <v>11104</v>
      </c>
      <c r="P737" s="6" t="s">
        <v>11105</v>
      </c>
      <c r="Q737" s="6" t="s">
        <v>11106</v>
      </c>
      <c r="R737" s="10"/>
      <c r="S737" s="10"/>
      <c r="T737" s="10"/>
      <c r="U737" s="10"/>
      <c r="V737" s="10"/>
      <c r="W737" s="61" t="s">
        <v>11107</v>
      </c>
      <c r="X737" s="6" t="s">
        <v>11108</v>
      </c>
      <c r="Y737" s="61" t="s">
        <v>11109</v>
      </c>
      <c r="Z737" s="6" t="s">
        <v>11110</v>
      </c>
      <c r="AA737" s="16"/>
      <c r="AB737" s="16" t="s">
        <v>11111</v>
      </c>
      <c r="AC737" s="80" t="s">
        <v>11112</v>
      </c>
      <c r="AD737" s="81">
        <v>-7.6194790919999997</v>
      </c>
      <c r="AG737" s="10"/>
      <c r="AI737" s="71"/>
      <c r="AJ737" s="61"/>
      <c r="AL737" s="6" t="s">
        <v>11113</v>
      </c>
      <c r="AM737" s="44">
        <v>6</v>
      </c>
      <c r="AN737" s="6" t="s">
        <v>11114</v>
      </c>
      <c r="AO737" s="6" t="s">
        <v>11115</v>
      </c>
      <c r="AP737" s="34" t="s">
        <v>11116</v>
      </c>
      <c r="AQ737" s="6" t="s">
        <v>11117</v>
      </c>
      <c r="AR737" s="6" t="s">
        <v>11118</v>
      </c>
    </row>
    <row r="738" spans="1:44" ht="12">
      <c r="A738" s="16" t="s">
        <v>11119</v>
      </c>
      <c r="B738" s="10"/>
      <c r="C738" s="74" t="s">
        <v>11120</v>
      </c>
      <c r="D738" s="66">
        <v>41870</v>
      </c>
      <c r="E738" s="67" t="s">
        <v>11121</v>
      </c>
      <c r="F738" s="67" t="s">
        <v>11122</v>
      </c>
      <c r="G738" s="86" t="s">
        <v>11123</v>
      </c>
      <c r="H738" s="72"/>
      <c r="I738" s="67" t="s">
        <v>11124</v>
      </c>
      <c r="J738" s="67" t="s">
        <v>11125</v>
      </c>
      <c r="K738" s="10"/>
      <c r="L738" s="10"/>
      <c r="M738" s="10"/>
      <c r="N738" s="10"/>
      <c r="O738" s="10"/>
      <c r="P738" s="10"/>
      <c r="Q738" s="10"/>
      <c r="R738" s="10"/>
      <c r="S738" s="10"/>
      <c r="T738" s="10"/>
      <c r="U738" s="10"/>
      <c r="V738" s="10"/>
      <c r="W738" s="67" t="s">
        <v>11126</v>
      </c>
      <c r="X738" s="6" t="s">
        <v>11127</v>
      </c>
      <c r="Y738" s="150" t="s">
        <v>11128</v>
      </c>
      <c r="Z738" s="1" t="s">
        <v>11129</v>
      </c>
      <c r="AA738" s="67"/>
      <c r="AB738" s="67" t="s">
        <v>11130</v>
      </c>
      <c r="AC738" s="75" t="s">
        <v>11131</v>
      </c>
      <c r="AD738" s="76">
        <v>-7.6216499999999998</v>
      </c>
      <c r="AE738" s="77"/>
      <c r="AF738" s="72"/>
      <c r="AG738" s="10"/>
      <c r="AH738" s="10"/>
      <c r="AI738" s="71"/>
      <c r="AJ738" s="61"/>
      <c r="AK738" s="61"/>
    </row>
    <row r="739" spans="1:44" ht="12">
      <c r="A739" s="41" t="s">
        <v>11132</v>
      </c>
      <c r="B739" s="47"/>
      <c r="C739" s="41" t="s">
        <v>11133</v>
      </c>
      <c r="D739" s="186">
        <v>41892</v>
      </c>
      <c r="E739" s="82" t="s">
        <v>11134</v>
      </c>
      <c r="F739" s="82" t="s">
        <v>11135</v>
      </c>
      <c r="G739" s="50"/>
      <c r="H739" s="47"/>
      <c r="I739" s="122"/>
      <c r="J739" s="41" t="s">
        <v>11136</v>
      </c>
      <c r="K739" s="47"/>
      <c r="L739" s="122"/>
      <c r="M739" s="50" t="s">
        <v>11137</v>
      </c>
      <c r="N739" s="132">
        <v>1</v>
      </c>
      <c r="O739" s="47"/>
      <c r="P739" s="50" t="s">
        <v>11138</v>
      </c>
      <c r="Q739" s="50" t="s">
        <v>11139</v>
      </c>
      <c r="R739" s="122"/>
      <c r="S739" s="122"/>
      <c r="T739" s="122"/>
      <c r="U739" s="122"/>
      <c r="V739" s="122"/>
      <c r="W739" s="82" t="s">
        <v>11140</v>
      </c>
      <c r="X739" s="6" t="s">
        <v>11141</v>
      </c>
      <c r="Y739" s="82" t="s">
        <v>11142</v>
      </c>
      <c r="Z739" s="6" t="s">
        <v>11143</v>
      </c>
      <c r="AA739" s="124"/>
      <c r="AB739" s="124" t="s">
        <v>11144</v>
      </c>
      <c r="AC739" s="134" t="s">
        <v>11145</v>
      </c>
      <c r="AD739" s="135">
        <v>-7.5990600849999996</v>
      </c>
      <c r="AE739" s="47"/>
      <c r="AF739" s="47"/>
      <c r="AG739" s="122"/>
      <c r="AH739" s="47"/>
      <c r="AI739" s="128"/>
      <c r="AJ739" s="82"/>
      <c r="AK739" s="47"/>
      <c r="AL739" s="50" t="s">
        <v>11146</v>
      </c>
      <c r="AM739" s="51">
        <v>6</v>
      </c>
      <c r="AN739" s="50" t="s">
        <v>11147</v>
      </c>
      <c r="AO739" s="50" t="s">
        <v>11148</v>
      </c>
      <c r="AP739" s="136" t="s">
        <v>11149</v>
      </c>
      <c r="AQ739" s="50" t="s">
        <v>11150</v>
      </c>
      <c r="AR739" s="50" t="s">
        <v>11151</v>
      </c>
    </row>
    <row r="740" spans="1:44" ht="12">
      <c r="A740" s="16" t="s">
        <v>11152</v>
      </c>
      <c r="B740" s="10"/>
      <c r="C740" s="10"/>
      <c r="D740" s="10"/>
      <c r="E740" s="41" t="s">
        <v>11153</v>
      </c>
      <c r="F740" s="67" t="s">
        <v>11154</v>
      </c>
      <c r="G740" s="86" t="s">
        <v>11155</v>
      </c>
      <c r="H740" s="10"/>
      <c r="I740" s="67" t="s">
        <v>11156</v>
      </c>
      <c r="J740" s="10"/>
      <c r="K740" s="10"/>
      <c r="L740" s="10"/>
      <c r="M740" s="10"/>
      <c r="N740" s="10"/>
      <c r="O740" s="10"/>
      <c r="P740" s="10"/>
      <c r="Q740" s="10"/>
      <c r="R740" s="10"/>
      <c r="S740" s="10"/>
      <c r="T740" s="10"/>
      <c r="U740" s="10"/>
      <c r="V740" s="10"/>
      <c r="W740" s="67" t="s">
        <v>11157</v>
      </c>
      <c r="X740" s="6" t="s">
        <v>11158</v>
      </c>
      <c r="Y740" s="150" t="s">
        <v>11159</v>
      </c>
      <c r="Z740" s="1" t="s">
        <v>11160</v>
      </c>
      <c r="AA740" s="103"/>
      <c r="AB740" s="103" t="s">
        <v>11161</v>
      </c>
      <c r="AC740" s="120" t="s">
        <v>11162</v>
      </c>
      <c r="AD740" s="117">
        <v>-7.6253000000000002</v>
      </c>
      <c r="AE740" s="10"/>
      <c r="AF740" s="10"/>
      <c r="AG740" s="10"/>
      <c r="AH740" s="15" t="s">
        <v>11163</v>
      </c>
      <c r="AI740" s="71"/>
      <c r="AJ740" s="61"/>
      <c r="AK740" s="61"/>
    </row>
    <row r="741" spans="1:44" ht="12">
      <c r="A741" s="41" t="s">
        <v>11164</v>
      </c>
      <c r="B741" s="122"/>
      <c r="C741" s="139" t="s">
        <v>11165</v>
      </c>
      <c r="D741" s="123">
        <v>41870</v>
      </c>
      <c r="E741" s="124" t="s">
        <v>11166</v>
      </c>
      <c r="F741" s="124" t="s">
        <v>11167</v>
      </c>
      <c r="G741" s="125" t="s">
        <v>11168</v>
      </c>
      <c r="H741" s="140"/>
      <c r="I741" s="124" t="s">
        <v>11169</v>
      </c>
      <c r="J741" s="124" t="s">
        <v>11170</v>
      </c>
      <c r="K741" s="122"/>
      <c r="L741" s="122"/>
      <c r="M741" s="122"/>
      <c r="N741" s="122"/>
      <c r="O741" s="122"/>
      <c r="P741" s="122"/>
      <c r="Q741" s="122"/>
      <c r="R741" s="122"/>
      <c r="S741" s="122"/>
      <c r="T741" s="122"/>
      <c r="U741" s="122"/>
      <c r="V741" s="122"/>
      <c r="W741" s="124" t="s">
        <v>11171</v>
      </c>
      <c r="X741" s="6" t="s">
        <v>11172</v>
      </c>
      <c r="Y741" s="150" t="s">
        <v>11173</v>
      </c>
      <c r="Z741" s="1" t="s">
        <v>11174</v>
      </c>
      <c r="AA741" s="124"/>
      <c r="AB741" s="124" t="s">
        <v>11175</v>
      </c>
      <c r="AC741" s="126" t="s">
        <v>11176</v>
      </c>
      <c r="AD741" s="127">
        <v>-7.8172800000000002</v>
      </c>
      <c r="AE741" s="144"/>
      <c r="AF741" s="140"/>
      <c r="AG741" s="122"/>
      <c r="AH741" s="60" t="s">
        <v>11177</v>
      </c>
      <c r="AI741" s="128"/>
      <c r="AJ741" s="82"/>
      <c r="AK741" s="82"/>
      <c r="AL741" s="47"/>
      <c r="AM741" s="47"/>
      <c r="AN741" s="47"/>
      <c r="AO741" s="47"/>
      <c r="AP741" s="47"/>
      <c r="AQ741" s="47"/>
      <c r="AR741" s="47"/>
    </row>
    <row r="742" spans="1:44" ht="12">
      <c r="A742" s="16" t="s">
        <v>11178</v>
      </c>
      <c r="B742" s="1" t="s">
        <v>11179</v>
      </c>
      <c r="C742" s="10"/>
      <c r="D742" s="156">
        <v>41873</v>
      </c>
      <c r="E742" s="82" t="s">
        <v>11180</v>
      </c>
      <c r="F742" s="61" t="s">
        <v>11181</v>
      </c>
      <c r="G742" s="6"/>
      <c r="I742" s="10"/>
      <c r="J742" s="10"/>
      <c r="L742" s="10"/>
      <c r="N742" s="73"/>
      <c r="R742" s="10"/>
      <c r="S742" s="10"/>
      <c r="T742" s="10"/>
      <c r="U742" s="10"/>
      <c r="V742" s="10"/>
      <c r="W742" s="61" t="s">
        <v>11182</v>
      </c>
      <c r="X742" s="6" t="s">
        <v>11183</v>
      </c>
      <c r="Y742" s="61" t="s">
        <v>11184</v>
      </c>
      <c r="Z742" s="6" t="s">
        <v>11185</v>
      </c>
      <c r="AA742" s="10"/>
      <c r="AB742" s="10"/>
      <c r="AC742" s="80" t="s">
        <v>11186</v>
      </c>
      <c r="AD742" s="81">
        <v>-7.6236371329999999</v>
      </c>
      <c r="AG742" s="6" t="s">
        <v>11187</v>
      </c>
      <c r="AI742" s="71"/>
      <c r="AJ742" s="61"/>
      <c r="AL742" s="6" t="s">
        <v>11188</v>
      </c>
      <c r="AM742" s="44">
        <v>6</v>
      </c>
      <c r="AN742" s="6" t="s">
        <v>11189</v>
      </c>
      <c r="AO742" s="6" t="s">
        <v>11190</v>
      </c>
      <c r="AP742" s="34" t="s">
        <v>11191</v>
      </c>
      <c r="AQ742" s="6" t="s">
        <v>11192</v>
      </c>
      <c r="AR742" s="6" t="s">
        <v>11193</v>
      </c>
    </row>
    <row r="743" spans="1:44" ht="12">
      <c r="A743" s="16" t="s">
        <v>11194</v>
      </c>
      <c r="B743" s="1" t="s">
        <v>11195</v>
      </c>
      <c r="C743" s="10"/>
      <c r="D743" s="156">
        <v>41855</v>
      </c>
      <c r="E743" s="82" t="s">
        <v>11196</v>
      </c>
      <c r="F743" s="61" t="s">
        <v>11197</v>
      </c>
      <c r="G743" s="6"/>
      <c r="I743" s="10"/>
      <c r="J743" s="10"/>
      <c r="L743" s="10"/>
      <c r="N743" s="73"/>
      <c r="R743" s="10"/>
      <c r="S743" s="10"/>
      <c r="T743" s="10"/>
      <c r="U743" s="10"/>
      <c r="V743" s="10"/>
      <c r="W743" s="61" t="s">
        <v>11198</v>
      </c>
      <c r="X743" s="6" t="s">
        <v>11199</v>
      </c>
      <c r="Y743" s="61" t="s">
        <v>11200</v>
      </c>
      <c r="Z743" s="6" t="s">
        <v>11201</v>
      </c>
      <c r="AA743" s="10"/>
      <c r="AB743" s="10"/>
      <c r="AC743" s="80" t="s">
        <v>11202</v>
      </c>
      <c r="AD743" s="81">
        <v>-7.6183813860000003</v>
      </c>
      <c r="AG743" s="6" t="s">
        <v>11203</v>
      </c>
      <c r="AI743" s="71"/>
      <c r="AJ743" s="61"/>
      <c r="AL743" s="6" t="s">
        <v>11204</v>
      </c>
      <c r="AM743" s="44">
        <v>6</v>
      </c>
      <c r="AN743" s="6" t="s">
        <v>11205</v>
      </c>
      <c r="AO743" s="6" t="s">
        <v>11206</v>
      </c>
      <c r="AP743" s="34" t="s">
        <v>11207</v>
      </c>
      <c r="AQ743" s="6" t="s">
        <v>11208</v>
      </c>
      <c r="AR743" s="6" t="s">
        <v>11209</v>
      </c>
    </row>
    <row r="744" spans="1:44" ht="12">
      <c r="A744" s="16" t="s">
        <v>11210</v>
      </c>
      <c r="B744" s="16" t="s">
        <v>11211</v>
      </c>
      <c r="C744" s="16" t="s">
        <v>11212</v>
      </c>
      <c r="D744" s="66">
        <v>41870</v>
      </c>
      <c r="E744" s="61" t="s">
        <v>11213</v>
      </c>
      <c r="F744" s="61" t="s">
        <v>11214</v>
      </c>
      <c r="G744" s="86" t="s">
        <v>11215</v>
      </c>
      <c r="H744" s="72"/>
      <c r="I744" s="67" t="s">
        <v>11216</v>
      </c>
      <c r="J744" s="67" t="s">
        <v>11217</v>
      </c>
      <c r="L744" s="10"/>
      <c r="M744" s="6" t="s">
        <v>11218</v>
      </c>
      <c r="N744" s="73" t="s">
        <v>11219</v>
      </c>
      <c r="P744" s="6" t="s">
        <v>11220</v>
      </c>
      <c r="Q744" s="6" t="s">
        <v>11221</v>
      </c>
      <c r="R744" s="10"/>
      <c r="S744" s="10"/>
      <c r="T744" s="10"/>
      <c r="U744" s="10"/>
      <c r="V744" s="10"/>
      <c r="W744" s="61" t="s">
        <v>11222</v>
      </c>
      <c r="X744" s="6" t="s">
        <v>11223</v>
      </c>
      <c r="Y744" s="61" t="s">
        <v>11224</v>
      </c>
      <c r="Z744" s="1" t="s">
        <v>11225</v>
      </c>
      <c r="AA744" s="16"/>
      <c r="AB744" s="16" t="s">
        <v>11226</v>
      </c>
      <c r="AC744" s="187" t="s">
        <v>11227</v>
      </c>
      <c r="AD744" s="188">
        <v>-7.8755192999999997</v>
      </c>
      <c r="AE744" s="77"/>
      <c r="AG744" s="16" t="s">
        <v>11228</v>
      </c>
      <c r="AH744" s="9" t="s">
        <v>11229</v>
      </c>
      <c r="AI744" s="71"/>
      <c r="AJ744" s="61"/>
      <c r="AL744" s="6" t="s">
        <v>11230</v>
      </c>
      <c r="AM744" s="44">
        <v>6</v>
      </c>
      <c r="AN744" s="6" t="s">
        <v>11231</v>
      </c>
      <c r="AO744" s="6" t="s">
        <v>11232</v>
      </c>
      <c r="AP744" s="34" t="s">
        <v>11233</v>
      </c>
      <c r="AQ744" s="6" t="s">
        <v>11234</v>
      </c>
      <c r="AR744" s="6" t="s">
        <v>11235</v>
      </c>
    </row>
    <row r="745" spans="1:44" ht="12">
      <c r="A745" s="16" t="s">
        <v>11236</v>
      </c>
      <c r="B745" s="10"/>
      <c r="C745" s="10"/>
      <c r="D745" s="10"/>
      <c r="E745" s="41" t="s">
        <v>11237</v>
      </c>
      <c r="F745" s="67" t="s">
        <v>11238</v>
      </c>
      <c r="G745" s="86" t="s">
        <v>11239</v>
      </c>
      <c r="H745" s="10"/>
      <c r="I745" s="67" t="s">
        <v>11240</v>
      </c>
      <c r="J745" s="10"/>
      <c r="K745" s="10"/>
      <c r="L745" s="10"/>
      <c r="M745" s="10"/>
      <c r="N745" s="10"/>
      <c r="O745" s="10"/>
      <c r="P745" s="10"/>
      <c r="Q745" s="10"/>
      <c r="R745" s="10"/>
      <c r="S745" s="10"/>
      <c r="T745" s="10"/>
      <c r="U745" s="10"/>
      <c r="V745" s="10"/>
      <c r="W745" s="67" t="s">
        <v>11241</v>
      </c>
      <c r="X745" s="6" t="s">
        <v>11242</v>
      </c>
      <c r="Y745" s="150" t="s">
        <v>11243</v>
      </c>
      <c r="Z745" s="1" t="s">
        <v>11244</v>
      </c>
      <c r="AA745" s="67"/>
      <c r="AB745" s="67" t="s">
        <v>11245</v>
      </c>
      <c r="AC745" s="120" t="s">
        <v>11246</v>
      </c>
      <c r="AD745" s="117">
        <v>-7.8484680000000004</v>
      </c>
      <c r="AE745" s="10"/>
      <c r="AF745" s="10"/>
      <c r="AG745" s="10"/>
      <c r="AH745" s="15" t="s">
        <v>11247</v>
      </c>
      <c r="AI745" s="71"/>
      <c r="AJ745" s="61"/>
      <c r="AK745" s="61"/>
    </row>
    <row r="746" spans="1:44" ht="12">
      <c r="A746" s="16" t="s">
        <v>11248</v>
      </c>
      <c r="B746" s="10"/>
      <c r="C746" s="92"/>
      <c r="D746" s="66">
        <v>41870</v>
      </c>
      <c r="E746" s="67" t="s">
        <v>11249</v>
      </c>
      <c r="F746" s="67" t="s">
        <v>11250</v>
      </c>
      <c r="G746" s="86" t="s">
        <v>11251</v>
      </c>
      <c r="H746" s="72"/>
      <c r="I746" s="67" t="s">
        <v>11252</v>
      </c>
      <c r="J746" s="67" t="s">
        <v>11253</v>
      </c>
      <c r="K746" s="10"/>
      <c r="L746" s="10"/>
      <c r="M746" s="10"/>
      <c r="N746" s="10"/>
      <c r="O746" s="10"/>
      <c r="P746" s="10"/>
      <c r="Q746" s="10"/>
      <c r="R746" s="10"/>
      <c r="S746" s="10"/>
      <c r="T746" s="10"/>
      <c r="U746" s="10"/>
      <c r="V746" s="10"/>
      <c r="W746" s="67" t="s">
        <v>11254</v>
      </c>
      <c r="X746" s="6" t="s">
        <v>11255</v>
      </c>
      <c r="Y746" s="150" t="s">
        <v>11256</v>
      </c>
      <c r="Z746" s="1" t="s">
        <v>11257</v>
      </c>
      <c r="AA746" s="67"/>
      <c r="AB746" s="67" t="s">
        <v>11258</v>
      </c>
      <c r="AC746" s="75" t="s">
        <v>11259</v>
      </c>
      <c r="AD746" s="76">
        <v>-7.8252199999999998</v>
      </c>
      <c r="AE746" s="77"/>
      <c r="AF746" s="72"/>
      <c r="AG746" s="10"/>
      <c r="AH746" s="10"/>
      <c r="AI746" s="71"/>
      <c r="AJ746" s="61"/>
      <c r="AK746" s="61"/>
    </row>
    <row r="747" spans="1:44" ht="12">
      <c r="A747" s="16" t="s">
        <v>11260</v>
      </c>
      <c r="B747" s="10"/>
      <c r="C747" s="92"/>
      <c r="D747" s="66">
        <v>41870</v>
      </c>
      <c r="E747" s="67" t="s">
        <v>11261</v>
      </c>
      <c r="F747" s="67" t="s">
        <v>11262</v>
      </c>
      <c r="G747" s="86" t="s">
        <v>11263</v>
      </c>
      <c r="H747" s="72"/>
      <c r="I747" s="67" t="s">
        <v>11264</v>
      </c>
      <c r="J747" s="67" t="s">
        <v>11265</v>
      </c>
      <c r="K747" s="10"/>
      <c r="L747" s="10"/>
      <c r="M747" s="10"/>
      <c r="N747" s="10"/>
      <c r="O747" s="10"/>
      <c r="P747" s="10"/>
      <c r="Q747" s="10"/>
      <c r="R747" s="10"/>
      <c r="S747" s="10"/>
      <c r="T747" s="10"/>
      <c r="U747" s="10"/>
      <c r="V747" s="10"/>
      <c r="W747" s="67" t="s">
        <v>11266</v>
      </c>
      <c r="X747" s="6" t="s">
        <v>11267</v>
      </c>
      <c r="Y747" s="150" t="s">
        <v>11268</v>
      </c>
      <c r="Z747" s="1" t="s">
        <v>11269</v>
      </c>
      <c r="AA747" s="92"/>
      <c r="AB747" s="92"/>
      <c r="AC747" s="75" t="s">
        <v>11270</v>
      </c>
      <c r="AD747" s="76">
        <v>-7.8470599999999999</v>
      </c>
      <c r="AE747" s="77"/>
      <c r="AF747" s="72"/>
      <c r="AG747" s="10"/>
      <c r="AH747" s="10"/>
      <c r="AI747" s="71"/>
      <c r="AJ747" s="61"/>
      <c r="AK747" s="61"/>
    </row>
    <row r="748" spans="1:44" ht="12">
      <c r="A748" s="16" t="s">
        <v>11271</v>
      </c>
      <c r="B748" s="10"/>
      <c r="C748" s="92"/>
      <c r="D748" s="66">
        <v>41870</v>
      </c>
      <c r="E748" s="67" t="s">
        <v>11272</v>
      </c>
      <c r="F748" s="67" t="s">
        <v>11273</v>
      </c>
      <c r="G748" s="86" t="s">
        <v>11274</v>
      </c>
      <c r="H748" s="72"/>
      <c r="I748" s="67" t="s">
        <v>11275</v>
      </c>
      <c r="J748" s="67" t="s">
        <v>11276</v>
      </c>
      <c r="K748" s="10"/>
      <c r="L748" s="10"/>
      <c r="M748" s="10"/>
      <c r="N748" s="10"/>
      <c r="O748" s="10"/>
      <c r="P748" s="10"/>
      <c r="Q748" s="10"/>
      <c r="R748" s="10"/>
      <c r="S748" s="10"/>
      <c r="T748" s="10"/>
      <c r="U748" s="10"/>
      <c r="V748" s="10"/>
      <c r="W748" s="67" t="s">
        <v>11277</v>
      </c>
      <c r="X748" s="6" t="s">
        <v>11278</v>
      </c>
      <c r="Y748" s="36" t="s">
        <v>11279</v>
      </c>
      <c r="Z748" s="6" t="s">
        <v>11280</v>
      </c>
      <c r="AA748" s="36"/>
      <c r="AB748" s="36" t="s">
        <v>11281</v>
      </c>
      <c r="AC748" s="75" t="s">
        <v>11282</v>
      </c>
      <c r="AD748" s="76">
        <v>-7.6645099999999999</v>
      </c>
      <c r="AE748" s="77"/>
      <c r="AF748" s="72"/>
      <c r="AG748" s="10"/>
      <c r="AH748" s="10"/>
      <c r="AI748" s="71"/>
      <c r="AJ748" s="61"/>
      <c r="AK748" s="61"/>
    </row>
    <row r="749" spans="1:44" ht="12">
      <c r="A749" s="16" t="s">
        <v>11283</v>
      </c>
      <c r="B749" s="10"/>
      <c r="C749" s="92"/>
      <c r="D749" s="66">
        <v>41870</v>
      </c>
      <c r="E749" s="67" t="s">
        <v>11284</v>
      </c>
      <c r="F749" s="61" t="s">
        <v>11285</v>
      </c>
      <c r="G749" s="86" t="s">
        <v>11286</v>
      </c>
      <c r="H749" s="72"/>
      <c r="I749" s="67" t="s">
        <v>11287</v>
      </c>
      <c r="J749" s="67" t="s">
        <v>11288</v>
      </c>
      <c r="K749" s="10"/>
      <c r="L749" s="10"/>
      <c r="M749" s="10"/>
      <c r="N749" s="10"/>
      <c r="O749" s="10"/>
      <c r="P749" s="10"/>
      <c r="Q749" s="10"/>
      <c r="R749" s="10"/>
      <c r="S749" s="10"/>
      <c r="T749" s="10"/>
      <c r="U749" s="10"/>
      <c r="V749" s="10"/>
      <c r="W749" s="67" t="s">
        <v>11289</v>
      </c>
      <c r="X749" s="6" t="s">
        <v>11290</v>
      </c>
      <c r="Y749" s="36" t="s">
        <v>11291</v>
      </c>
      <c r="Z749" s="6" t="s">
        <v>11292</v>
      </c>
      <c r="AA749" s="74"/>
      <c r="AB749" s="74" t="s">
        <v>11293</v>
      </c>
      <c r="AC749" s="75" t="s">
        <v>11294</v>
      </c>
      <c r="AD749" s="76">
        <v>-7.73245</v>
      </c>
      <c r="AE749" s="77"/>
      <c r="AF749" s="72"/>
      <c r="AG749" s="10"/>
      <c r="AH749" s="10"/>
      <c r="AI749" s="71"/>
      <c r="AJ749" s="61"/>
      <c r="AK749" s="61"/>
      <c r="AL749" s="6" t="s">
        <v>11295</v>
      </c>
      <c r="AM749" s="44">
        <v>6</v>
      </c>
      <c r="AN749" s="6" t="s">
        <v>11296</v>
      </c>
      <c r="AO749" s="6" t="s">
        <v>11297</v>
      </c>
      <c r="AP749" s="34" t="s">
        <v>11298</v>
      </c>
      <c r="AQ749" s="6" t="s">
        <v>11299</v>
      </c>
      <c r="AR749" s="6" t="s">
        <v>11300</v>
      </c>
    </row>
    <row r="750" spans="1:44" ht="12">
      <c r="A750" s="16" t="s">
        <v>11301</v>
      </c>
      <c r="C750" s="10"/>
      <c r="D750" s="10"/>
      <c r="E750" s="82" t="s">
        <v>11302</v>
      </c>
      <c r="F750" s="61" t="s">
        <v>11303</v>
      </c>
      <c r="G750" s="6"/>
      <c r="I750" s="10"/>
      <c r="J750" s="10"/>
      <c r="L750" s="10"/>
      <c r="M750" s="6" t="s">
        <v>11304</v>
      </c>
      <c r="N750" s="73" t="s">
        <v>11305</v>
      </c>
      <c r="P750" s="6" t="s">
        <v>11306</v>
      </c>
      <c r="Q750" s="6" t="s">
        <v>11307</v>
      </c>
      <c r="R750" s="10"/>
      <c r="S750" s="10"/>
      <c r="T750" s="10"/>
      <c r="U750" s="10"/>
      <c r="V750" s="10"/>
      <c r="W750" s="61" t="s">
        <v>11308</v>
      </c>
      <c r="X750" s="6" t="s">
        <v>11309</v>
      </c>
      <c r="Y750" s="61" t="s">
        <v>11310</v>
      </c>
      <c r="Z750" s="6" t="s">
        <v>11311</v>
      </c>
      <c r="AA750" s="10"/>
      <c r="AB750" s="10"/>
      <c r="AC750" s="80" t="s">
        <v>11312</v>
      </c>
      <c r="AD750" s="81">
        <v>-7.6646008400000003</v>
      </c>
      <c r="AG750" s="10"/>
      <c r="AI750" s="71"/>
      <c r="AJ750" s="61"/>
      <c r="AL750" s="6" t="s">
        <v>11313</v>
      </c>
      <c r="AM750" s="44">
        <v>6</v>
      </c>
      <c r="AN750" s="6" t="s">
        <v>11314</v>
      </c>
      <c r="AO750" s="6" t="s">
        <v>11315</v>
      </c>
      <c r="AP750" s="34" t="s">
        <v>11316</v>
      </c>
      <c r="AQ750" s="6" t="s">
        <v>11317</v>
      </c>
      <c r="AR750" s="6" t="s">
        <v>11318</v>
      </c>
    </row>
    <row r="751" spans="1:44" ht="12">
      <c r="A751" s="16" t="s">
        <v>11319</v>
      </c>
      <c r="B751" s="10"/>
      <c r="C751" s="92"/>
      <c r="D751" s="66">
        <v>41870</v>
      </c>
      <c r="E751" s="67" t="s">
        <v>11320</v>
      </c>
      <c r="F751" s="67" t="s">
        <v>11321</v>
      </c>
      <c r="G751" s="86" t="s">
        <v>11322</v>
      </c>
      <c r="H751" s="72"/>
      <c r="I751" s="67" t="s">
        <v>11323</v>
      </c>
      <c r="J751" s="67" t="s">
        <v>11324</v>
      </c>
      <c r="K751" s="10"/>
      <c r="L751" s="10"/>
      <c r="M751" s="10"/>
      <c r="N751" s="10"/>
      <c r="O751" s="10"/>
      <c r="P751" s="10"/>
      <c r="Q751" s="10"/>
      <c r="R751" s="10"/>
      <c r="S751" s="10"/>
      <c r="T751" s="10"/>
      <c r="U751" s="10"/>
      <c r="V751" s="10"/>
      <c r="W751" s="67" t="s">
        <v>11325</v>
      </c>
      <c r="X751" s="6" t="s">
        <v>11326</v>
      </c>
      <c r="Y751" s="150" t="s">
        <v>11327</v>
      </c>
      <c r="Z751" s="1" t="s">
        <v>11328</v>
      </c>
      <c r="AA751" s="92"/>
      <c r="AB751" s="92"/>
      <c r="AC751" s="75" t="s">
        <v>11329</v>
      </c>
      <c r="AD751" s="76">
        <v>-7.6597299999999997</v>
      </c>
      <c r="AE751" s="77"/>
      <c r="AF751" s="72"/>
      <c r="AG751" s="10"/>
      <c r="AH751" s="10"/>
      <c r="AI751" s="71"/>
      <c r="AJ751" s="61"/>
      <c r="AK751" s="61"/>
    </row>
    <row r="752" spans="1:44" ht="12">
      <c r="A752" s="16" t="s">
        <v>11330</v>
      </c>
      <c r="B752" s="10"/>
      <c r="C752" s="92"/>
      <c r="D752" s="66">
        <v>41870</v>
      </c>
      <c r="E752" s="67" t="s">
        <v>11331</v>
      </c>
      <c r="F752" s="67" t="s">
        <v>11332</v>
      </c>
      <c r="G752" s="86" t="s">
        <v>11333</v>
      </c>
      <c r="H752" s="72"/>
      <c r="I752" s="67" t="s">
        <v>11334</v>
      </c>
      <c r="J752" s="67" t="s">
        <v>11335</v>
      </c>
      <c r="K752" s="10"/>
      <c r="L752" s="10"/>
      <c r="M752" s="10"/>
      <c r="N752" s="10"/>
      <c r="O752" s="6" t="s">
        <v>11336</v>
      </c>
      <c r="P752" s="10"/>
      <c r="Q752" s="10"/>
      <c r="R752" s="10"/>
      <c r="S752" s="10"/>
      <c r="T752" s="10"/>
      <c r="U752" s="10"/>
      <c r="V752" s="10"/>
      <c r="W752" s="67" t="s">
        <v>11337</v>
      </c>
      <c r="X752" s="16" t="s">
        <v>11338</v>
      </c>
      <c r="Y752" s="150" t="s">
        <v>11339</v>
      </c>
      <c r="Z752" s="1" t="s">
        <v>11340</v>
      </c>
      <c r="AA752" s="74"/>
      <c r="AB752" s="74" t="s">
        <v>11341</v>
      </c>
      <c r="AC752" s="113" t="s">
        <v>11342</v>
      </c>
      <c r="AD752" s="114">
        <v>-8.5307200000000005</v>
      </c>
      <c r="AE752" s="77"/>
      <c r="AF752" s="72"/>
      <c r="AG752" s="10"/>
      <c r="AH752" s="10"/>
      <c r="AI752" s="71"/>
      <c r="AJ752" s="61"/>
      <c r="AK752" s="61"/>
      <c r="AL752" s="6" t="s">
        <v>11343</v>
      </c>
      <c r="AM752" s="44">
        <v>5</v>
      </c>
      <c r="AN752" s="6" t="s">
        <v>11344</v>
      </c>
      <c r="AO752" s="6" t="s">
        <v>11345</v>
      </c>
      <c r="AP752" s="34" t="s">
        <v>11346</v>
      </c>
      <c r="AQ752" s="6" t="s">
        <v>11347</v>
      </c>
      <c r="AR752" s="6" t="s">
        <v>11348</v>
      </c>
    </row>
    <row r="753" spans="1:44" ht="12">
      <c r="A753" s="16" t="s">
        <v>11349</v>
      </c>
      <c r="C753" s="10"/>
      <c r="D753" s="66">
        <v>41870</v>
      </c>
      <c r="E753" s="82" t="s">
        <v>11350</v>
      </c>
      <c r="F753" s="78" t="s">
        <v>11351</v>
      </c>
      <c r="G753" s="5" t="s">
        <v>11352</v>
      </c>
      <c r="I753" s="61" t="s">
        <v>11353</v>
      </c>
      <c r="J753" s="10"/>
      <c r="L753" s="10"/>
      <c r="N753" s="73"/>
      <c r="O753" s="6" t="s">
        <v>11354</v>
      </c>
      <c r="R753" s="10"/>
      <c r="S753" s="10"/>
      <c r="T753" s="10"/>
      <c r="U753" s="10"/>
      <c r="V753" s="10"/>
      <c r="W753" s="67" t="s">
        <v>11355</v>
      </c>
      <c r="X753" s="16" t="s">
        <v>11356</v>
      </c>
      <c r="Y753" s="150" t="s">
        <v>11357</v>
      </c>
      <c r="Z753" s="1" t="s">
        <v>11358</v>
      </c>
      <c r="AA753" s="67"/>
      <c r="AB753" s="67" t="s">
        <v>11359</v>
      </c>
      <c r="AC753" s="80" t="s">
        <v>11360</v>
      </c>
      <c r="AD753" s="81">
        <v>-8.4397887919999999</v>
      </c>
      <c r="AE753" s="77"/>
      <c r="AF753" s="72"/>
      <c r="AG753" s="10"/>
      <c r="AI753" s="71"/>
      <c r="AJ753" s="61"/>
      <c r="AL753" s="6" t="s">
        <v>11361</v>
      </c>
      <c r="AM753" s="44">
        <v>5</v>
      </c>
      <c r="AN753" s="6" t="s">
        <v>11362</v>
      </c>
      <c r="AO753" s="6" t="s">
        <v>11363</v>
      </c>
      <c r="AP753" s="34" t="s">
        <v>11364</v>
      </c>
      <c r="AQ753" s="6" t="s">
        <v>11365</v>
      </c>
      <c r="AR753" s="6" t="s">
        <v>11366</v>
      </c>
    </row>
    <row r="754" spans="1:44" ht="12">
      <c r="A754" s="16" t="s">
        <v>11367</v>
      </c>
      <c r="B754" s="10"/>
      <c r="C754" s="10"/>
      <c r="D754" s="10"/>
      <c r="E754" s="41" t="s">
        <v>11368</v>
      </c>
      <c r="F754" s="67" t="s">
        <v>11369</v>
      </c>
      <c r="G754" s="86" t="s">
        <v>11370</v>
      </c>
      <c r="H754" s="10"/>
      <c r="I754" s="67" t="s">
        <v>11371</v>
      </c>
      <c r="J754" s="10"/>
      <c r="K754" s="10"/>
      <c r="L754" s="10"/>
      <c r="M754" s="10"/>
      <c r="N754" s="10"/>
      <c r="O754" s="10"/>
      <c r="P754" s="10"/>
      <c r="Q754" s="10"/>
      <c r="R754" s="10"/>
      <c r="S754" s="10"/>
      <c r="T754" s="10"/>
      <c r="U754" s="10"/>
      <c r="V754" s="10"/>
      <c r="W754" s="67" t="s">
        <v>11372</v>
      </c>
      <c r="X754" s="16" t="s">
        <v>11373</v>
      </c>
      <c r="Y754" s="67" t="s">
        <v>11374</v>
      </c>
      <c r="Z754" s="1" t="s">
        <v>11375</v>
      </c>
      <c r="AA754" s="67"/>
      <c r="AB754" s="67" t="s">
        <v>11376</v>
      </c>
      <c r="AC754" s="68" t="s">
        <v>11377</v>
      </c>
      <c r="AD754" s="69">
        <v>-9.0019170000000006</v>
      </c>
      <c r="AE754" s="10"/>
      <c r="AF754" s="10"/>
      <c r="AG754" s="10"/>
      <c r="AH754" s="15" t="s">
        <v>11378</v>
      </c>
      <c r="AI754" s="71"/>
      <c r="AJ754" s="61"/>
      <c r="AK754" s="61"/>
    </row>
    <row r="755" spans="1:44" ht="12">
      <c r="A755" s="16" t="s">
        <v>11379</v>
      </c>
      <c r="B755" s="10"/>
      <c r="C755" s="92"/>
      <c r="D755" s="66">
        <v>41870</v>
      </c>
      <c r="E755" s="67" t="s">
        <v>11380</v>
      </c>
      <c r="F755" s="67" t="s">
        <v>11381</v>
      </c>
      <c r="G755" s="86" t="s">
        <v>11382</v>
      </c>
      <c r="H755" s="72"/>
      <c r="I755" s="67" t="s">
        <v>11383</v>
      </c>
      <c r="J755" s="67" t="s">
        <v>11384</v>
      </c>
      <c r="K755" s="10"/>
      <c r="L755" s="10"/>
      <c r="M755" s="10"/>
      <c r="N755" s="10"/>
      <c r="O755" s="10"/>
      <c r="P755" s="10"/>
      <c r="Q755" s="10"/>
      <c r="R755" s="10"/>
      <c r="S755" s="10"/>
      <c r="T755" s="10"/>
      <c r="U755" s="10"/>
      <c r="V755" s="10"/>
      <c r="W755" s="67" t="s">
        <v>11385</v>
      </c>
      <c r="X755" s="16" t="s">
        <v>11386</v>
      </c>
      <c r="Y755" s="67" t="s">
        <v>11387</v>
      </c>
      <c r="Z755" s="1" t="s">
        <v>11388</v>
      </c>
      <c r="AA755" s="92"/>
      <c r="AB755" s="92"/>
      <c r="AC755" s="113" t="s">
        <v>11389</v>
      </c>
      <c r="AD755" s="114">
        <v>-9.1714099999999998</v>
      </c>
      <c r="AE755" s="77"/>
      <c r="AF755" s="72"/>
      <c r="AG755" s="10"/>
      <c r="AH755" s="10"/>
      <c r="AI755" s="71"/>
      <c r="AJ755" s="61"/>
      <c r="AK755" s="61"/>
    </row>
    <row r="756" spans="1:44" ht="12">
      <c r="A756" s="16" t="s">
        <v>11390</v>
      </c>
      <c r="B756" s="10"/>
      <c r="C756" s="92"/>
      <c r="D756" s="66">
        <v>41870</v>
      </c>
      <c r="E756" s="67" t="s">
        <v>11391</v>
      </c>
      <c r="F756" s="67" t="s">
        <v>11392</v>
      </c>
      <c r="G756" s="86" t="s">
        <v>11393</v>
      </c>
      <c r="H756" s="72"/>
      <c r="I756" s="67" t="s">
        <v>11394</v>
      </c>
      <c r="J756" s="67" t="s">
        <v>11395</v>
      </c>
      <c r="K756" s="10"/>
      <c r="L756" s="10"/>
      <c r="M756" s="10"/>
      <c r="N756" s="10"/>
      <c r="O756" s="10"/>
      <c r="P756" s="10"/>
      <c r="Q756" s="10"/>
      <c r="R756" s="10"/>
      <c r="S756" s="10"/>
      <c r="T756" s="10"/>
      <c r="U756" s="10"/>
      <c r="V756" s="10"/>
      <c r="W756" s="67" t="s">
        <v>11396</v>
      </c>
      <c r="X756" s="16" t="s">
        <v>11397</v>
      </c>
      <c r="Y756" s="67" t="s">
        <v>11398</v>
      </c>
      <c r="Z756" s="1" t="s">
        <v>11399</v>
      </c>
      <c r="AA756" s="92"/>
      <c r="AB756" s="92"/>
      <c r="AC756" s="113" t="s">
        <v>11400</v>
      </c>
      <c r="AD756" s="114">
        <v>-9.0700400000000005</v>
      </c>
      <c r="AE756" s="77"/>
      <c r="AF756" s="72"/>
      <c r="AG756" s="10"/>
      <c r="AH756" s="10"/>
      <c r="AI756" s="71"/>
      <c r="AJ756" s="61"/>
      <c r="AK756" s="61"/>
    </row>
    <row r="757" spans="1:44" ht="12">
      <c r="A757" s="16" t="s">
        <v>11401</v>
      </c>
      <c r="B757" s="1" t="s">
        <v>11402</v>
      </c>
      <c r="C757" s="16" t="s">
        <v>11403</v>
      </c>
      <c r="D757" s="66">
        <v>41870</v>
      </c>
      <c r="E757" s="82" t="s">
        <v>11404</v>
      </c>
      <c r="F757" s="78" t="s">
        <v>11405</v>
      </c>
      <c r="G757" s="5" t="s">
        <v>11406</v>
      </c>
      <c r="I757" s="78" t="s">
        <v>11407</v>
      </c>
      <c r="J757" s="10"/>
      <c r="L757" s="10"/>
      <c r="N757" s="73"/>
      <c r="O757" s="6" t="s">
        <v>11408</v>
      </c>
      <c r="R757" s="10"/>
      <c r="S757" s="10"/>
      <c r="T757" s="10"/>
      <c r="U757" s="10"/>
      <c r="V757" s="10"/>
      <c r="W757" s="67" t="s">
        <v>11409</v>
      </c>
      <c r="X757" s="16" t="s">
        <v>11410</v>
      </c>
      <c r="Y757" s="150" t="s">
        <v>11411</v>
      </c>
      <c r="Z757" s="1" t="s">
        <v>11412</v>
      </c>
      <c r="AA757" s="36"/>
      <c r="AB757" s="36" t="s">
        <v>11413</v>
      </c>
      <c r="AC757" s="80" t="s">
        <v>11414</v>
      </c>
      <c r="AD757" s="81">
        <v>-8.6490993140000008</v>
      </c>
      <c r="AE757" s="77"/>
      <c r="AF757" s="72"/>
      <c r="AG757" s="10"/>
      <c r="AI757" s="71"/>
      <c r="AJ757" s="61"/>
      <c r="AL757" s="6" t="s">
        <v>11415</v>
      </c>
      <c r="AM757" s="44">
        <v>5</v>
      </c>
      <c r="AN757" s="6" t="s">
        <v>11416</v>
      </c>
      <c r="AO757" s="6" t="s">
        <v>11417</v>
      </c>
      <c r="AP757" s="34" t="s">
        <v>11418</v>
      </c>
      <c r="AQ757" s="6" t="s">
        <v>11419</v>
      </c>
      <c r="AR757" s="6" t="s">
        <v>11420</v>
      </c>
    </row>
    <row r="758" spans="1:44" ht="12">
      <c r="A758" s="16" t="s">
        <v>11421</v>
      </c>
      <c r="C758" s="10"/>
      <c r="D758" s="10"/>
      <c r="E758" s="82" t="s">
        <v>11422</v>
      </c>
      <c r="F758" s="61" t="s">
        <v>11423</v>
      </c>
      <c r="G758" s="189" t="s">
        <v>11424</v>
      </c>
      <c r="I758" s="61" t="s">
        <v>11425</v>
      </c>
      <c r="J758" s="10"/>
      <c r="L758" s="10"/>
      <c r="N758" s="73"/>
      <c r="O758" s="6" t="s">
        <v>11426</v>
      </c>
      <c r="R758" s="10"/>
      <c r="S758" s="10"/>
      <c r="T758" s="10"/>
      <c r="U758" s="10"/>
      <c r="V758" s="10"/>
      <c r="W758" s="67" t="s">
        <v>11427</v>
      </c>
      <c r="X758" s="16" t="s">
        <v>11428</v>
      </c>
      <c r="Y758" s="150" t="s">
        <v>11429</v>
      </c>
      <c r="Z758" s="1" t="s">
        <v>11430</v>
      </c>
      <c r="AA758" s="67"/>
      <c r="AB758" s="67" t="s">
        <v>11431</v>
      </c>
      <c r="AC758" s="80" t="s">
        <v>11432</v>
      </c>
      <c r="AD758" s="81">
        <v>-8.6679881489999993</v>
      </c>
      <c r="AG758" s="10"/>
      <c r="AI758" s="71"/>
      <c r="AJ758" s="61"/>
      <c r="AL758" s="6" t="s">
        <v>11433</v>
      </c>
      <c r="AM758" s="44">
        <v>5</v>
      </c>
      <c r="AN758" s="6" t="s">
        <v>11434</v>
      </c>
      <c r="AO758" s="6" t="s">
        <v>11435</v>
      </c>
      <c r="AP758" s="34" t="s">
        <v>11436</v>
      </c>
      <c r="AQ758" s="6" t="s">
        <v>11437</v>
      </c>
      <c r="AR758" s="6" t="s">
        <v>11438</v>
      </c>
    </row>
    <row r="759" spans="1:44" ht="12">
      <c r="A759" s="16" t="s">
        <v>11439</v>
      </c>
      <c r="B759" s="10"/>
      <c r="C759" s="92"/>
      <c r="D759" s="66">
        <v>41870</v>
      </c>
      <c r="E759" s="67" t="s">
        <v>11440</v>
      </c>
      <c r="F759" s="67" t="s">
        <v>11441</v>
      </c>
      <c r="G759" s="86" t="s">
        <v>11442</v>
      </c>
      <c r="H759" s="72"/>
      <c r="I759" s="67" t="s">
        <v>11443</v>
      </c>
      <c r="J759" s="67" t="s">
        <v>11444</v>
      </c>
      <c r="K759" s="10"/>
      <c r="L759" s="10"/>
      <c r="M759" s="10"/>
      <c r="N759" s="10"/>
      <c r="O759" s="10"/>
      <c r="P759" s="10"/>
      <c r="Q759" s="10"/>
      <c r="R759" s="10"/>
      <c r="S759" s="10"/>
      <c r="T759" s="10"/>
      <c r="U759" s="10"/>
      <c r="V759" s="10"/>
      <c r="W759" s="67" t="s">
        <v>11445</v>
      </c>
      <c r="X759" s="16" t="s">
        <v>11446</v>
      </c>
      <c r="Y759" s="150" t="s">
        <v>11447</v>
      </c>
      <c r="Z759" s="1" t="s">
        <v>11448</v>
      </c>
      <c r="AA759" s="67"/>
      <c r="AB759" s="67" t="s">
        <v>11449</v>
      </c>
      <c r="AC759" s="113" t="s">
        <v>11450</v>
      </c>
      <c r="AD759" s="114">
        <v>-8.7235499999999995</v>
      </c>
      <c r="AE759" s="77"/>
      <c r="AF759" s="72"/>
      <c r="AG759" s="10"/>
      <c r="AH759" s="10"/>
      <c r="AI759" s="71"/>
      <c r="AJ759" s="61"/>
      <c r="AK759" s="61"/>
    </row>
    <row r="760" spans="1:44" ht="12">
      <c r="A760" s="16" t="s">
        <v>11451</v>
      </c>
      <c r="B760" s="10"/>
      <c r="C760" s="10"/>
      <c r="D760" s="10"/>
      <c r="E760" s="41" t="s">
        <v>11452</v>
      </c>
      <c r="F760" s="67" t="s">
        <v>11453</v>
      </c>
      <c r="G760" s="86" t="s">
        <v>11454</v>
      </c>
      <c r="H760" s="10"/>
      <c r="I760" s="67" t="s">
        <v>11455</v>
      </c>
      <c r="J760" s="10"/>
      <c r="K760" s="10"/>
      <c r="L760" s="10"/>
      <c r="M760" s="10"/>
      <c r="N760" s="10"/>
      <c r="O760" s="10"/>
      <c r="P760" s="10"/>
      <c r="Q760" s="10"/>
      <c r="R760" s="10"/>
      <c r="S760" s="10"/>
      <c r="T760" s="10"/>
      <c r="U760" s="10"/>
      <c r="V760" s="10"/>
      <c r="W760" s="67" t="s">
        <v>11456</v>
      </c>
      <c r="X760" s="16" t="s">
        <v>11457</v>
      </c>
      <c r="Y760" s="150" t="s">
        <v>11458</v>
      </c>
      <c r="Z760" s="1" t="s">
        <v>11459</v>
      </c>
      <c r="AA760" s="67"/>
      <c r="AB760" s="67" t="s">
        <v>11460</v>
      </c>
      <c r="AC760" s="84" t="s">
        <v>11461</v>
      </c>
      <c r="AD760" s="85">
        <v>-8.8458000000000006</v>
      </c>
      <c r="AE760" s="10"/>
      <c r="AF760" s="10"/>
      <c r="AG760" s="10"/>
      <c r="AH760" s="15" t="s">
        <v>11462</v>
      </c>
      <c r="AI760" s="71"/>
      <c r="AJ760" s="61"/>
      <c r="AK760" s="61"/>
    </row>
    <row r="761" spans="1:44" ht="12">
      <c r="A761" s="16" t="s">
        <v>11463</v>
      </c>
      <c r="B761" s="10"/>
      <c r="C761" s="92"/>
      <c r="D761" s="66">
        <v>41870</v>
      </c>
      <c r="E761" s="67" t="s">
        <v>11464</v>
      </c>
      <c r="F761" s="67" t="s">
        <v>11465</v>
      </c>
      <c r="G761" s="86" t="s">
        <v>11466</v>
      </c>
      <c r="H761" s="72"/>
      <c r="I761" s="67" t="s">
        <v>11467</v>
      </c>
      <c r="J761" s="67" t="s">
        <v>11468</v>
      </c>
      <c r="K761" s="10"/>
      <c r="L761" s="10"/>
      <c r="M761" s="10"/>
      <c r="N761" s="10"/>
      <c r="O761" s="10"/>
      <c r="P761" s="10"/>
      <c r="Q761" s="10"/>
      <c r="R761" s="10"/>
      <c r="S761" s="10"/>
      <c r="T761" s="10"/>
      <c r="U761" s="10"/>
      <c r="V761" s="10"/>
      <c r="W761" s="67" t="s">
        <v>11469</v>
      </c>
      <c r="X761" s="16" t="s">
        <v>11470</v>
      </c>
      <c r="Y761" s="150" t="s">
        <v>11471</v>
      </c>
      <c r="Z761" s="1" t="s">
        <v>11472</v>
      </c>
      <c r="AA761" s="92"/>
      <c r="AB761" s="92"/>
      <c r="AC761" s="113" t="s">
        <v>11473</v>
      </c>
      <c r="AD761" s="114">
        <v>-8.8431999999999995</v>
      </c>
      <c r="AE761" s="77"/>
      <c r="AF761" s="72"/>
      <c r="AG761" s="10"/>
      <c r="AH761" s="10"/>
      <c r="AI761" s="71"/>
      <c r="AJ761" s="61"/>
      <c r="AK761" s="61"/>
    </row>
    <row r="762" spans="1:44" ht="12">
      <c r="A762" s="16" t="s">
        <v>11474</v>
      </c>
      <c r="C762" s="16" t="s">
        <v>11475</v>
      </c>
      <c r="D762" s="66">
        <v>41870</v>
      </c>
      <c r="E762" s="61" t="s">
        <v>11476</v>
      </c>
      <c r="F762" s="36" t="s">
        <v>11477</v>
      </c>
      <c r="G762" s="86" t="s">
        <v>11478</v>
      </c>
      <c r="I762" s="61" t="s">
        <v>11479</v>
      </c>
      <c r="J762" s="10"/>
      <c r="L762" s="10"/>
      <c r="N762" s="73"/>
      <c r="O762" s="6" t="s">
        <v>11480</v>
      </c>
      <c r="R762" s="10"/>
      <c r="S762" s="10"/>
      <c r="T762" s="10"/>
      <c r="U762" s="10"/>
      <c r="V762" s="10"/>
      <c r="W762" s="67" t="s">
        <v>11481</v>
      </c>
      <c r="X762" s="16" t="s">
        <v>11482</v>
      </c>
      <c r="Y762" s="150" t="s">
        <v>11483</v>
      </c>
      <c r="Z762" s="1" t="s">
        <v>11484</v>
      </c>
      <c r="AA762" s="10"/>
      <c r="AB762" s="10"/>
      <c r="AC762" s="80" t="s">
        <v>11485</v>
      </c>
      <c r="AD762" s="81">
        <v>-8.7889151870000006</v>
      </c>
      <c r="AE762" s="77"/>
      <c r="AG762" s="190" t="s">
        <v>11486</v>
      </c>
      <c r="AI762" s="71"/>
      <c r="AJ762" s="61"/>
      <c r="AL762" s="6" t="s">
        <v>11487</v>
      </c>
      <c r="AM762" s="44">
        <v>5</v>
      </c>
      <c r="AN762" s="6" t="s">
        <v>11488</v>
      </c>
      <c r="AO762" s="6" t="s">
        <v>11489</v>
      </c>
      <c r="AP762" s="34" t="s">
        <v>11490</v>
      </c>
      <c r="AQ762" s="6" t="s">
        <v>11491</v>
      </c>
      <c r="AR762" s="6" t="s">
        <v>11492</v>
      </c>
    </row>
    <row r="763" spans="1:44" ht="12">
      <c r="A763" s="16" t="s">
        <v>11493</v>
      </c>
      <c r="C763" s="10"/>
      <c r="D763" s="10"/>
      <c r="E763" s="82" t="s">
        <v>11494</v>
      </c>
      <c r="F763" s="61" t="s">
        <v>11495</v>
      </c>
      <c r="G763" s="6"/>
      <c r="I763" s="61" t="s">
        <v>11496</v>
      </c>
      <c r="J763" s="10"/>
      <c r="L763" s="10"/>
      <c r="N763" s="73"/>
      <c r="O763" s="6" t="s">
        <v>11497</v>
      </c>
      <c r="R763" s="10"/>
      <c r="S763" s="10"/>
      <c r="T763" s="10"/>
      <c r="U763" s="10"/>
      <c r="V763" s="10"/>
      <c r="W763" s="67" t="s">
        <v>11498</v>
      </c>
      <c r="X763" s="16" t="s">
        <v>11499</v>
      </c>
      <c r="Y763" s="150" t="s">
        <v>11500</v>
      </c>
      <c r="Z763" s="1" t="s">
        <v>11501</v>
      </c>
      <c r="AA763" s="10"/>
      <c r="AB763" s="10"/>
      <c r="AC763" s="80" t="s">
        <v>11502</v>
      </c>
      <c r="AD763" s="81">
        <v>-8.4983693339999995</v>
      </c>
      <c r="AG763" s="10"/>
      <c r="AI763" s="71"/>
      <c r="AJ763" s="61"/>
      <c r="AL763" s="6" t="s">
        <v>11503</v>
      </c>
      <c r="AM763" s="44">
        <v>5</v>
      </c>
      <c r="AN763" s="6" t="s">
        <v>11504</v>
      </c>
      <c r="AO763" s="6" t="s">
        <v>11505</v>
      </c>
      <c r="AP763" s="34" t="s">
        <v>11506</v>
      </c>
      <c r="AQ763" s="6" t="s">
        <v>11507</v>
      </c>
      <c r="AR763" s="6" t="s">
        <v>11508</v>
      </c>
    </row>
    <row r="764" spans="1:44" ht="12">
      <c r="A764" s="16" t="s">
        <v>11509</v>
      </c>
      <c r="C764" s="10"/>
      <c r="D764" s="66">
        <v>41870</v>
      </c>
      <c r="E764" s="82" t="s">
        <v>11510</v>
      </c>
      <c r="F764" s="78" t="s">
        <v>11511</v>
      </c>
      <c r="G764" s="5" t="s">
        <v>11512</v>
      </c>
      <c r="I764" s="61" t="s">
        <v>11513</v>
      </c>
      <c r="J764" s="10"/>
      <c r="L764" s="10"/>
      <c r="N764" s="73"/>
      <c r="O764" s="6" t="s">
        <v>11514</v>
      </c>
      <c r="R764" s="10"/>
      <c r="S764" s="10"/>
      <c r="T764" s="10"/>
      <c r="U764" s="10"/>
      <c r="V764" s="10"/>
      <c r="W764" s="67" t="s">
        <v>11515</v>
      </c>
      <c r="X764" s="16" t="s">
        <v>11516</v>
      </c>
      <c r="Y764" s="32" t="s">
        <v>11517</v>
      </c>
      <c r="Z764" s="6" t="s">
        <v>11518</v>
      </c>
      <c r="AA764" s="16"/>
      <c r="AB764" s="16" t="s">
        <v>11519</v>
      </c>
      <c r="AC764" s="80" t="s">
        <v>11520</v>
      </c>
      <c r="AD764" s="81">
        <v>-9.0396944749999992</v>
      </c>
      <c r="AE764" s="77"/>
      <c r="AF764" s="72"/>
      <c r="AG764" s="16" t="s">
        <v>11521</v>
      </c>
      <c r="AI764" s="71"/>
      <c r="AJ764" s="61"/>
      <c r="AL764" s="6" t="s">
        <v>11522</v>
      </c>
      <c r="AM764" s="44">
        <v>5</v>
      </c>
      <c r="AN764" s="6" t="s">
        <v>11523</v>
      </c>
      <c r="AO764" s="6" t="s">
        <v>11524</v>
      </c>
      <c r="AP764" s="34" t="s">
        <v>11525</v>
      </c>
      <c r="AQ764" s="6" t="s">
        <v>11526</v>
      </c>
      <c r="AR764" s="6" t="s">
        <v>11527</v>
      </c>
    </row>
    <row r="765" spans="1:44" ht="12">
      <c r="A765" s="16" t="s">
        <v>11528</v>
      </c>
      <c r="B765" s="191" t="s">
        <v>11529</v>
      </c>
      <c r="C765" s="16" t="s">
        <v>11530</v>
      </c>
      <c r="D765" s="10"/>
      <c r="E765" s="16" t="s">
        <v>11531</v>
      </c>
      <c r="F765" s="67" t="s">
        <v>11532</v>
      </c>
      <c r="G765" s="86" t="s">
        <v>11533</v>
      </c>
      <c r="H765" s="10"/>
      <c r="I765" s="61" t="s">
        <v>11534</v>
      </c>
      <c r="J765" s="67" t="s">
        <v>11535</v>
      </c>
      <c r="K765" s="10"/>
      <c r="L765" s="10"/>
      <c r="M765" s="10"/>
      <c r="N765" s="10"/>
      <c r="O765" s="6" t="s">
        <v>11536</v>
      </c>
      <c r="P765" s="10"/>
      <c r="Q765" s="10"/>
      <c r="R765" s="10"/>
      <c r="S765" s="10"/>
      <c r="T765" s="10"/>
      <c r="U765" s="10"/>
      <c r="V765" s="10"/>
      <c r="W765" s="67" t="s">
        <v>11537</v>
      </c>
      <c r="X765" s="16" t="s">
        <v>11538</v>
      </c>
      <c r="Y765" s="72" t="s">
        <v>11539</v>
      </c>
      <c r="Z765" s="6" t="s">
        <v>11540</v>
      </c>
      <c r="AA765" s="67"/>
      <c r="AB765" s="67" t="s">
        <v>11541</v>
      </c>
      <c r="AC765" s="187">
        <f>5.0085839</f>
        <v>5.0085838999999996</v>
      </c>
      <c r="AD765" s="192">
        <v>-9.0367031000000004</v>
      </c>
      <c r="AE765" s="10"/>
      <c r="AG765" s="10"/>
      <c r="AH765" s="193" t="s">
        <v>11542</v>
      </c>
      <c r="AI765" s="71"/>
      <c r="AJ765" s="61"/>
      <c r="AK765" s="61"/>
      <c r="AL765" s="6" t="s">
        <v>11543</v>
      </c>
      <c r="AM765" s="44">
        <v>5</v>
      </c>
      <c r="AN765" s="6" t="s">
        <v>11544</v>
      </c>
      <c r="AO765" s="6" t="s">
        <v>11545</v>
      </c>
      <c r="AP765" s="34" t="s">
        <v>11546</v>
      </c>
      <c r="AQ765" s="6" t="s">
        <v>11547</v>
      </c>
      <c r="AR765" s="6" t="s">
        <v>11548</v>
      </c>
    </row>
    <row r="766" spans="1:44" ht="12">
      <c r="A766" s="16" t="s">
        <v>11549</v>
      </c>
      <c r="B766" s="191" t="s">
        <v>11550</v>
      </c>
      <c r="C766" s="16" t="s">
        <v>11551</v>
      </c>
      <c r="D766" s="10"/>
      <c r="E766" s="61" t="s">
        <v>11552</v>
      </c>
      <c r="F766" s="61" t="s">
        <v>11553</v>
      </c>
      <c r="G766" s="32" t="s">
        <v>11554</v>
      </c>
      <c r="I766" s="61" t="s">
        <v>11555</v>
      </c>
      <c r="J766" s="67" t="s">
        <v>11556</v>
      </c>
      <c r="L766" s="10"/>
      <c r="N766" s="73"/>
      <c r="O766" s="6" t="s">
        <v>11557</v>
      </c>
      <c r="R766" s="10"/>
      <c r="S766" s="10"/>
      <c r="T766" s="10"/>
      <c r="U766" s="10"/>
      <c r="V766" s="10"/>
      <c r="W766" s="67" t="s">
        <v>11558</v>
      </c>
      <c r="X766" s="16" t="s">
        <v>11559</v>
      </c>
      <c r="Y766" s="6" t="s">
        <v>11560</v>
      </c>
      <c r="Z766" s="6" t="s">
        <v>11561</v>
      </c>
      <c r="AA766" s="67"/>
      <c r="AB766" s="67" t="s">
        <v>11562</v>
      </c>
      <c r="AC766" s="80" t="s">
        <v>11563</v>
      </c>
      <c r="AD766" s="81">
        <v>-9.0378881940000007</v>
      </c>
      <c r="AG766" s="10"/>
      <c r="AH766" s="193" t="s">
        <v>11564</v>
      </c>
      <c r="AI766" s="71"/>
      <c r="AJ766" s="61"/>
      <c r="AL766" s="6" t="s">
        <v>11565</v>
      </c>
      <c r="AM766" s="44">
        <v>5</v>
      </c>
      <c r="AN766" s="6" t="s">
        <v>11566</v>
      </c>
      <c r="AO766" s="6" t="s">
        <v>11567</v>
      </c>
      <c r="AP766" s="34" t="s">
        <v>11568</v>
      </c>
      <c r="AQ766" s="6" t="s">
        <v>11569</v>
      </c>
      <c r="AR766" s="6" t="s">
        <v>11570</v>
      </c>
    </row>
    <row r="767" spans="1:44" ht="12">
      <c r="A767" s="16" t="s">
        <v>11571</v>
      </c>
      <c r="B767" s="10"/>
      <c r="C767" s="92"/>
      <c r="D767" s="66">
        <v>41870</v>
      </c>
      <c r="E767" s="67" t="s">
        <v>11572</v>
      </c>
      <c r="F767" s="67" t="s">
        <v>11573</v>
      </c>
      <c r="G767" s="86" t="s">
        <v>11574</v>
      </c>
      <c r="H767" s="72"/>
      <c r="I767" s="67" t="s">
        <v>11575</v>
      </c>
      <c r="J767" s="67" t="s">
        <v>11576</v>
      </c>
      <c r="K767" s="10"/>
      <c r="L767" s="10"/>
      <c r="M767" s="10"/>
      <c r="N767" s="10"/>
      <c r="O767" s="10"/>
      <c r="P767" s="10"/>
      <c r="Q767" s="10"/>
      <c r="R767" s="10"/>
      <c r="S767" s="10"/>
      <c r="T767" s="10"/>
      <c r="U767" s="10"/>
      <c r="V767" s="10"/>
      <c r="W767" s="67" t="s">
        <v>11577</v>
      </c>
      <c r="X767" s="16" t="s">
        <v>11578</v>
      </c>
      <c r="Y767" s="72" t="s">
        <v>11579</v>
      </c>
      <c r="Z767" s="6" t="s">
        <v>11580</v>
      </c>
      <c r="AA767" s="67"/>
      <c r="AB767" s="67" t="s">
        <v>11581</v>
      </c>
      <c r="AC767" s="113" t="s">
        <v>11582</v>
      </c>
      <c r="AD767" s="114">
        <v>-9.0437899999999996</v>
      </c>
      <c r="AE767" s="77"/>
      <c r="AF767" s="72"/>
      <c r="AG767" s="10"/>
      <c r="AH767" s="10"/>
      <c r="AI767" s="71"/>
      <c r="AJ767" s="61"/>
      <c r="AK767" s="61"/>
    </row>
    <row r="768" spans="1:44" ht="12">
      <c r="A768" s="16" t="s">
        <v>11583</v>
      </c>
      <c r="B768" s="10"/>
      <c r="C768" s="92"/>
      <c r="D768" s="66">
        <v>41870</v>
      </c>
      <c r="E768" s="67" t="s">
        <v>11584</v>
      </c>
      <c r="F768" s="67" t="s">
        <v>11585</v>
      </c>
      <c r="G768" s="86" t="s">
        <v>11586</v>
      </c>
      <c r="H768" s="72"/>
      <c r="I768" s="36" t="s">
        <v>11587</v>
      </c>
      <c r="J768" s="67" t="s">
        <v>11588</v>
      </c>
      <c r="K768" s="10"/>
      <c r="L768" s="10"/>
      <c r="M768" s="10"/>
      <c r="N768" s="10"/>
      <c r="O768" s="10"/>
      <c r="P768" s="10"/>
      <c r="Q768" s="10"/>
      <c r="R768" s="10"/>
      <c r="S768" s="10"/>
      <c r="T768" s="10"/>
      <c r="U768" s="10"/>
      <c r="V768" s="10"/>
      <c r="W768" s="67" t="s">
        <v>11589</v>
      </c>
      <c r="X768" s="16" t="s">
        <v>11590</v>
      </c>
      <c r="Y768" s="150" t="s">
        <v>11591</v>
      </c>
      <c r="Z768" s="1" t="s">
        <v>11592</v>
      </c>
      <c r="AA768" s="124"/>
      <c r="AB768" s="124" t="s">
        <v>11593</v>
      </c>
      <c r="AC768" s="75" t="s">
        <v>11594</v>
      </c>
      <c r="AD768" s="76">
        <v>-8.1289200000000008</v>
      </c>
      <c r="AE768" s="77"/>
      <c r="AF768" s="72"/>
      <c r="AG768" s="10"/>
      <c r="AH768" s="10"/>
      <c r="AI768" s="71"/>
      <c r="AJ768" s="61"/>
      <c r="AK768" s="61"/>
    </row>
    <row r="769" spans="1:44" ht="12">
      <c r="A769" s="41" t="s">
        <v>11595</v>
      </c>
      <c r="B769" s="122"/>
      <c r="C769" s="139" t="s">
        <v>11596</v>
      </c>
      <c r="D769" s="123">
        <v>41870</v>
      </c>
      <c r="E769" s="124" t="s">
        <v>11597</v>
      </c>
      <c r="F769" s="124" t="s">
        <v>11598</v>
      </c>
      <c r="G769" s="125" t="s">
        <v>11599</v>
      </c>
      <c r="H769" s="140"/>
      <c r="I769" s="124" t="s">
        <v>11600</v>
      </c>
      <c r="J769" s="124" t="s">
        <v>11601</v>
      </c>
      <c r="K769" s="122"/>
      <c r="L769" s="122"/>
      <c r="M769" s="122"/>
      <c r="N769" s="122"/>
      <c r="O769" s="122"/>
      <c r="P769" s="122"/>
      <c r="Q769" s="122"/>
      <c r="R769" s="122"/>
      <c r="S769" s="122"/>
      <c r="T769" s="122"/>
      <c r="U769" s="122"/>
      <c r="V769" s="122"/>
      <c r="W769" s="124" t="s">
        <v>11602</v>
      </c>
      <c r="X769" s="16" t="s">
        <v>11603</v>
      </c>
      <c r="Y769" s="150" t="s">
        <v>11604</v>
      </c>
      <c r="Z769" s="1" t="s">
        <v>11605</v>
      </c>
      <c r="AA769" s="124"/>
      <c r="AB769" s="124" t="s">
        <v>11606</v>
      </c>
      <c r="AC769" s="126" t="s">
        <v>11607</v>
      </c>
      <c r="AD769" s="127">
        <v>-8.1896900000000006</v>
      </c>
      <c r="AE769" s="144"/>
      <c r="AF769" s="140"/>
      <c r="AG769" s="122"/>
      <c r="AH769" s="60" t="s">
        <v>11608</v>
      </c>
      <c r="AI769" s="128"/>
      <c r="AJ769" s="82"/>
      <c r="AK769" s="82"/>
      <c r="AL769" s="47"/>
      <c r="AM769" s="47"/>
      <c r="AN769" s="47"/>
      <c r="AO769" s="47"/>
      <c r="AP769" s="47"/>
      <c r="AQ769" s="47"/>
      <c r="AR769" s="47"/>
    </row>
    <row r="770" spans="1:44" ht="12">
      <c r="A770" s="16" t="s">
        <v>11609</v>
      </c>
      <c r="C770" s="10"/>
      <c r="D770" s="10"/>
      <c r="E770" s="82" t="s">
        <v>11610</v>
      </c>
      <c r="F770" s="78" t="s">
        <v>11611</v>
      </c>
      <c r="G770" s="6"/>
      <c r="I770" s="61" t="s">
        <v>11612</v>
      </c>
      <c r="J770" s="10"/>
      <c r="L770" s="10"/>
      <c r="N770" s="73"/>
      <c r="O770" s="6" t="s">
        <v>11613</v>
      </c>
      <c r="R770" s="10"/>
      <c r="S770" s="10"/>
      <c r="T770" s="10"/>
      <c r="U770" s="10"/>
      <c r="V770" s="10"/>
      <c r="W770" s="67" t="s">
        <v>11614</v>
      </c>
      <c r="X770" s="16" t="s">
        <v>11615</v>
      </c>
      <c r="Y770" s="150" t="s">
        <v>11616</v>
      </c>
      <c r="Z770" s="1" t="s">
        <v>11617</v>
      </c>
      <c r="AA770" s="10"/>
      <c r="AB770" s="10"/>
      <c r="AC770" s="80" t="s">
        <v>11618</v>
      </c>
      <c r="AD770" s="81">
        <v>-8.565983116</v>
      </c>
      <c r="AG770" s="10"/>
      <c r="AI770" s="71"/>
      <c r="AJ770" s="61"/>
      <c r="AL770" s="6" t="s">
        <v>11619</v>
      </c>
      <c r="AM770" s="44">
        <v>5</v>
      </c>
      <c r="AN770" s="6" t="s">
        <v>11620</v>
      </c>
      <c r="AO770" s="6" t="s">
        <v>11621</v>
      </c>
      <c r="AP770" s="34" t="s">
        <v>11622</v>
      </c>
      <c r="AQ770" s="6" t="s">
        <v>11623</v>
      </c>
      <c r="AR770" s="6" t="s">
        <v>11624</v>
      </c>
    </row>
    <row r="771" spans="1:44" ht="12">
      <c r="A771" s="16" t="s">
        <v>11625</v>
      </c>
      <c r="B771" s="10"/>
      <c r="C771" s="92"/>
      <c r="D771" s="66">
        <v>41870</v>
      </c>
      <c r="E771" s="67" t="s">
        <v>11626</v>
      </c>
      <c r="F771" s="67" t="s">
        <v>11627</v>
      </c>
      <c r="G771" s="86" t="s">
        <v>11628</v>
      </c>
      <c r="H771" s="72"/>
      <c r="I771" s="67" t="s">
        <v>11629</v>
      </c>
      <c r="J771" s="67" t="s">
        <v>11630</v>
      </c>
      <c r="K771" s="10"/>
      <c r="M771" s="10"/>
      <c r="N771" s="10"/>
      <c r="O771" s="10"/>
      <c r="P771" s="10"/>
      <c r="Q771" s="10"/>
      <c r="R771" s="10"/>
      <c r="S771" s="10"/>
      <c r="T771" s="10"/>
      <c r="U771" s="10"/>
      <c r="V771" s="10"/>
      <c r="W771" s="67" t="s">
        <v>11631</v>
      </c>
      <c r="X771" s="16" t="s">
        <v>11632</v>
      </c>
      <c r="Y771" s="150" t="s">
        <v>11633</v>
      </c>
      <c r="Z771" s="1" t="s">
        <v>11634</v>
      </c>
      <c r="AA771" s="92"/>
      <c r="AB771" s="92"/>
      <c r="AC771" s="113" t="s">
        <v>11635</v>
      </c>
      <c r="AD771" s="114">
        <v>-8.3732699999999998</v>
      </c>
      <c r="AE771" s="77"/>
      <c r="AF771" s="72"/>
      <c r="AG771" s="10"/>
      <c r="AH771" s="10"/>
      <c r="AI771" s="71"/>
      <c r="AJ771" s="61"/>
      <c r="AK771" s="61"/>
    </row>
    <row r="772" spans="1:44" ht="12">
      <c r="A772" s="16" t="s">
        <v>11636</v>
      </c>
      <c r="C772" s="10"/>
      <c r="D772" s="10"/>
      <c r="E772" s="82" t="s">
        <v>11637</v>
      </c>
      <c r="F772" s="61" t="s">
        <v>11638</v>
      </c>
      <c r="G772" s="6"/>
      <c r="I772" s="61" t="s">
        <v>11639</v>
      </c>
      <c r="J772" s="10"/>
      <c r="L772" s="10"/>
      <c r="N772" s="73"/>
      <c r="O772" s="6" t="s">
        <v>11640</v>
      </c>
      <c r="R772" s="10"/>
      <c r="S772" s="10"/>
      <c r="T772" s="10"/>
      <c r="U772" s="10"/>
      <c r="V772" s="10"/>
      <c r="W772" s="67" t="s">
        <v>11641</v>
      </c>
      <c r="X772" s="16" t="s">
        <v>11642</v>
      </c>
      <c r="Y772" s="150" t="s">
        <v>11643</v>
      </c>
      <c r="Z772" s="1" t="s">
        <v>11644</v>
      </c>
      <c r="AA772" s="10"/>
      <c r="AB772" s="10"/>
      <c r="AC772" s="80" t="s">
        <v>11645</v>
      </c>
      <c r="AD772" s="81">
        <v>-8.2969442799999999</v>
      </c>
      <c r="AG772" s="10"/>
      <c r="AI772" s="71"/>
      <c r="AJ772" s="61"/>
      <c r="AL772" s="6" t="s">
        <v>11646</v>
      </c>
      <c r="AM772" s="44">
        <v>5</v>
      </c>
      <c r="AN772" s="6" t="s">
        <v>11647</v>
      </c>
      <c r="AO772" s="6" t="s">
        <v>11648</v>
      </c>
      <c r="AP772" s="34" t="s">
        <v>11649</v>
      </c>
      <c r="AQ772" s="6" t="s">
        <v>11650</v>
      </c>
      <c r="AR772" s="6" t="s">
        <v>11651</v>
      </c>
    </row>
    <row r="773" spans="1:44" ht="12">
      <c r="A773" s="16" t="s">
        <v>11652</v>
      </c>
      <c r="C773" s="10"/>
      <c r="D773" s="10"/>
      <c r="E773" s="82" t="s">
        <v>11653</v>
      </c>
      <c r="F773" s="61" t="s">
        <v>11654</v>
      </c>
      <c r="G773" s="6"/>
      <c r="I773" s="61" t="s">
        <v>11655</v>
      </c>
      <c r="J773" s="10"/>
      <c r="L773" s="10"/>
      <c r="N773" s="73"/>
      <c r="O773" s="6" t="s">
        <v>11656</v>
      </c>
      <c r="R773" s="10"/>
      <c r="S773" s="10"/>
      <c r="T773" s="10"/>
      <c r="U773" s="10"/>
      <c r="V773" s="10"/>
      <c r="W773" s="67" t="s">
        <v>11657</v>
      </c>
      <c r="X773" s="16" t="s">
        <v>11658</v>
      </c>
      <c r="Y773" s="150" t="s">
        <v>11659</v>
      </c>
      <c r="Z773" s="1" t="s">
        <v>11660</v>
      </c>
      <c r="AA773" s="10"/>
      <c r="AB773" s="10"/>
      <c r="AC773" s="80" t="s">
        <v>11661</v>
      </c>
      <c r="AD773" s="81">
        <v>-8.5632581610000003</v>
      </c>
      <c r="AG773" s="10"/>
      <c r="AI773" s="71"/>
      <c r="AJ773" s="61"/>
      <c r="AL773" s="6" t="s">
        <v>11662</v>
      </c>
      <c r="AM773" s="44">
        <v>5</v>
      </c>
      <c r="AN773" s="6" t="s">
        <v>11663</v>
      </c>
      <c r="AO773" s="6" t="s">
        <v>11664</v>
      </c>
      <c r="AP773" s="34" t="s">
        <v>11665</v>
      </c>
      <c r="AQ773" s="6" t="s">
        <v>11666</v>
      </c>
      <c r="AR773" s="6" t="s">
        <v>11667</v>
      </c>
    </row>
    <row r="774" spans="1:44" ht="12">
      <c r="A774" s="16" t="s">
        <v>11668</v>
      </c>
      <c r="B774" s="10"/>
      <c r="C774" s="92"/>
      <c r="D774" s="66">
        <v>41870</v>
      </c>
      <c r="E774" s="67" t="s">
        <v>11669</v>
      </c>
      <c r="F774" s="67" t="s">
        <v>11670</v>
      </c>
      <c r="G774" s="86" t="s">
        <v>11671</v>
      </c>
      <c r="H774" s="72"/>
      <c r="I774" s="36" t="s">
        <v>11672</v>
      </c>
      <c r="J774" s="67" t="s">
        <v>11673</v>
      </c>
      <c r="K774" s="10"/>
      <c r="M774" s="10"/>
      <c r="N774" s="10"/>
      <c r="O774" s="10"/>
      <c r="P774" s="10"/>
      <c r="Q774" s="10"/>
      <c r="R774" s="10"/>
      <c r="S774" s="10"/>
      <c r="T774" s="10"/>
      <c r="U774" s="10"/>
      <c r="V774" s="10"/>
      <c r="W774" s="67" t="s">
        <v>11674</v>
      </c>
      <c r="X774" s="16" t="s">
        <v>11675</v>
      </c>
      <c r="Y774" s="67" t="s">
        <v>11676</v>
      </c>
      <c r="Z774" s="6" t="s">
        <v>11677</v>
      </c>
      <c r="AA774" s="67"/>
      <c r="AB774" s="67" t="s">
        <v>11678</v>
      </c>
      <c r="AC774" s="194">
        <f>5.3797358</f>
        <v>5.3797357999999997</v>
      </c>
      <c r="AD774" s="69">
        <v>-8.8496734999999997</v>
      </c>
      <c r="AE774" s="77"/>
      <c r="AF774" s="72"/>
      <c r="AG774" s="10"/>
      <c r="AH774" s="10"/>
      <c r="AI774" s="71"/>
      <c r="AJ774" s="61"/>
      <c r="AK774" s="61"/>
    </row>
    <row r="775" spans="1:44" ht="12">
      <c r="A775" s="16" t="s">
        <v>11679</v>
      </c>
      <c r="B775" s="10"/>
      <c r="C775" s="92"/>
      <c r="D775" s="66">
        <v>41870</v>
      </c>
      <c r="E775" s="67" t="s">
        <v>11680</v>
      </c>
      <c r="F775" s="67" t="s">
        <v>11681</v>
      </c>
      <c r="G775" s="86" t="s">
        <v>11682</v>
      </c>
      <c r="H775" s="72"/>
      <c r="I775" s="36" t="s">
        <v>11683</v>
      </c>
      <c r="J775" s="67" t="s">
        <v>11684</v>
      </c>
      <c r="K775" s="10"/>
      <c r="L775" s="10"/>
      <c r="M775" s="10"/>
      <c r="N775" s="10"/>
      <c r="O775" s="10"/>
      <c r="P775" s="10"/>
      <c r="Q775" s="10"/>
      <c r="R775" s="10"/>
      <c r="S775" s="10"/>
      <c r="T775" s="10"/>
      <c r="U775" s="10"/>
      <c r="V775" s="10"/>
      <c r="W775" s="67" t="s">
        <v>11685</v>
      </c>
      <c r="X775" s="16" t="s">
        <v>11686</v>
      </c>
      <c r="Y775" s="67" t="s">
        <v>11687</v>
      </c>
      <c r="Z775" s="6" t="s">
        <v>11688</v>
      </c>
      <c r="AA775" s="67"/>
      <c r="AB775" s="67" t="s">
        <v>11689</v>
      </c>
      <c r="AC775" s="113" t="s">
        <v>11690</v>
      </c>
      <c r="AD775" s="114">
        <v>-9.0857799999999997</v>
      </c>
      <c r="AE775" s="77"/>
      <c r="AF775" s="72"/>
      <c r="AG775" s="10"/>
      <c r="AH775" s="10"/>
      <c r="AI775" s="71"/>
      <c r="AJ775" s="61"/>
      <c r="AK775" s="61"/>
    </row>
    <row r="776" spans="1:44" ht="12">
      <c r="A776" s="16" t="s">
        <v>11691</v>
      </c>
      <c r="B776" s="10"/>
      <c r="C776" s="92"/>
      <c r="D776" s="66">
        <v>41870</v>
      </c>
      <c r="E776" s="67" t="s">
        <v>11692</v>
      </c>
      <c r="F776" s="67" t="s">
        <v>11693</v>
      </c>
      <c r="G776" s="86" t="s">
        <v>11694</v>
      </c>
      <c r="H776" s="72"/>
      <c r="I776" s="67" t="s">
        <v>11695</v>
      </c>
      <c r="J776" s="67" t="s">
        <v>11696</v>
      </c>
      <c r="K776" s="10"/>
      <c r="L776" s="10"/>
      <c r="M776" s="10"/>
      <c r="N776" s="10"/>
      <c r="O776" s="10"/>
      <c r="P776" s="10"/>
      <c r="Q776" s="10"/>
      <c r="R776" s="10"/>
      <c r="S776" s="10"/>
      <c r="T776" s="10"/>
      <c r="U776" s="10"/>
      <c r="V776" s="10"/>
      <c r="W776" s="67" t="s">
        <v>11697</v>
      </c>
      <c r="X776" s="16" t="s">
        <v>11698</v>
      </c>
      <c r="Y776" s="67" t="s">
        <v>11699</v>
      </c>
      <c r="Z776" s="6" t="s">
        <v>11700</v>
      </c>
      <c r="AA776" s="92"/>
      <c r="AB776" s="92"/>
      <c r="AC776" s="113" t="s">
        <v>11701</v>
      </c>
      <c r="AD776" s="114">
        <v>-8.9316999999999993</v>
      </c>
      <c r="AE776" s="77"/>
      <c r="AF776" s="72"/>
      <c r="AG776" s="10"/>
      <c r="AH776" s="10"/>
      <c r="AI776" s="71"/>
      <c r="AJ776" s="61"/>
      <c r="AK776" s="61"/>
    </row>
    <row r="777" spans="1:44" ht="12">
      <c r="A777" s="16" t="s">
        <v>11702</v>
      </c>
      <c r="B777" s="10"/>
      <c r="C777" s="92"/>
      <c r="D777" s="66">
        <v>41870</v>
      </c>
      <c r="E777" s="67" t="s">
        <v>11703</v>
      </c>
      <c r="F777" s="67" t="s">
        <v>11704</v>
      </c>
      <c r="G777" s="86" t="s">
        <v>11705</v>
      </c>
      <c r="H777" s="72"/>
      <c r="I777" s="67" t="s">
        <v>11706</v>
      </c>
      <c r="J777" s="67" t="s">
        <v>11707</v>
      </c>
      <c r="K777" s="10"/>
      <c r="M777" s="10"/>
      <c r="N777" s="10"/>
      <c r="O777" s="10"/>
      <c r="P777" s="10"/>
      <c r="Q777" s="10"/>
      <c r="R777" s="10"/>
      <c r="S777" s="10"/>
      <c r="T777" s="10"/>
      <c r="U777" s="10"/>
      <c r="V777" s="10"/>
      <c r="W777" s="67" t="s">
        <v>11708</v>
      </c>
      <c r="X777" s="16" t="s">
        <v>11709</v>
      </c>
      <c r="Y777" s="67" t="s">
        <v>11710</v>
      </c>
      <c r="Z777" s="6" t="s">
        <v>11711</v>
      </c>
      <c r="AA777" s="92"/>
      <c r="AB777" s="92"/>
      <c r="AC777" s="113" t="s">
        <v>11712</v>
      </c>
      <c r="AD777" s="114">
        <v>-8.9618400000000005</v>
      </c>
      <c r="AE777" s="77"/>
      <c r="AF777" s="72"/>
      <c r="AG777" s="10"/>
      <c r="AH777" s="10"/>
      <c r="AI777" s="71"/>
      <c r="AJ777" s="61"/>
      <c r="AK777" s="61"/>
    </row>
    <row r="778" spans="1:44" ht="12">
      <c r="A778" s="16" t="s">
        <v>11713</v>
      </c>
      <c r="B778" s="10"/>
      <c r="C778" s="92"/>
      <c r="D778" s="66">
        <v>41870</v>
      </c>
      <c r="E778" s="67" t="s">
        <v>11714</v>
      </c>
      <c r="F778" s="67" t="s">
        <v>11715</v>
      </c>
      <c r="G778" s="86" t="s">
        <v>11716</v>
      </c>
      <c r="H778" s="72"/>
      <c r="I778" s="67" t="s">
        <v>11717</v>
      </c>
      <c r="J778" s="67" t="s">
        <v>11718</v>
      </c>
      <c r="K778" s="10"/>
      <c r="L778" s="10"/>
      <c r="M778" s="10"/>
      <c r="N778" s="10"/>
      <c r="O778" s="10"/>
      <c r="P778" s="10"/>
      <c r="Q778" s="10"/>
      <c r="R778" s="10"/>
      <c r="S778" s="10"/>
      <c r="T778" s="10"/>
      <c r="U778" s="10"/>
      <c r="V778" s="10"/>
      <c r="W778" s="67" t="s">
        <v>11719</v>
      </c>
      <c r="X778" s="16" t="s">
        <v>11720</v>
      </c>
      <c r="Y778" s="67" t="s">
        <v>11721</v>
      </c>
      <c r="Z778" s="6" t="s">
        <v>11722</v>
      </c>
      <c r="AA778" s="92"/>
      <c r="AB778" s="92"/>
      <c r="AC778" s="113">
        <f>5.2941368</f>
        <v>5.2941368000000004</v>
      </c>
      <c r="AD778" s="114">
        <v>-9.0019170000000006</v>
      </c>
      <c r="AE778" s="77"/>
      <c r="AF778" s="72"/>
      <c r="AG778" s="10"/>
      <c r="AH778" s="15" t="s">
        <v>11723</v>
      </c>
      <c r="AI778" s="71"/>
      <c r="AJ778" s="61"/>
      <c r="AK778" s="61"/>
    </row>
    <row r="779" spans="1:44" ht="12">
      <c r="A779" s="16" t="s">
        <v>11724</v>
      </c>
      <c r="C779" s="10"/>
      <c r="D779" s="10"/>
      <c r="E779" s="82" t="s">
        <v>11725</v>
      </c>
      <c r="F779" s="78" t="s">
        <v>11726</v>
      </c>
      <c r="G779" s="6"/>
      <c r="I779" s="61" t="s">
        <v>11727</v>
      </c>
      <c r="J779" s="10"/>
      <c r="L779" s="10"/>
      <c r="N779" s="73"/>
      <c r="O779" s="6" t="s">
        <v>11728</v>
      </c>
      <c r="R779" s="10"/>
      <c r="S779" s="10"/>
      <c r="T779" s="10"/>
      <c r="U779" s="10"/>
      <c r="V779" s="10"/>
      <c r="W779" s="67" t="s">
        <v>11729</v>
      </c>
      <c r="X779" s="16" t="s">
        <v>11730</v>
      </c>
      <c r="Y779" s="1" t="s">
        <v>11731</v>
      </c>
      <c r="Z779" s="1" t="s">
        <v>11732</v>
      </c>
      <c r="AA779" s="16"/>
      <c r="AB779" s="16" t="s">
        <v>11733</v>
      </c>
      <c r="AC779" s="80" t="s">
        <v>11734</v>
      </c>
      <c r="AD779" s="81">
        <v>-8.9088843030000007</v>
      </c>
      <c r="AE779" s="77"/>
      <c r="AG779" s="10"/>
      <c r="AI779" s="71"/>
      <c r="AJ779" s="61"/>
      <c r="AL779" s="6" t="s">
        <v>11735</v>
      </c>
      <c r="AM779" s="44">
        <v>5</v>
      </c>
      <c r="AN779" s="6" t="s">
        <v>11736</v>
      </c>
      <c r="AO779" s="6" t="s">
        <v>11737</v>
      </c>
      <c r="AP779" s="34" t="s">
        <v>11738</v>
      </c>
      <c r="AQ779" s="6" t="s">
        <v>11739</v>
      </c>
      <c r="AR779" s="6" t="s">
        <v>11740</v>
      </c>
    </row>
    <row r="780" spans="1:44" ht="12">
      <c r="A780" s="16" t="s">
        <v>11741</v>
      </c>
      <c r="C780" s="10"/>
      <c r="D780" s="10"/>
      <c r="E780" s="82" t="s">
        <v>11742</v>
      </c>
      <c r="F780" s="61" t="s">
        <v>11743</v>
      </c>
      <c r="G780" s="5" t="s">
        <v>11744</v>
      </c>
      <c r="I780" s="61" t="s">
        <v>11745</v>
      </c>
      <c r="J780" s="10"/>
      <c r="L780" s="10"/>
      <c r="N780" s="73"/>
      <c r="O780" s="6" t="s">
        <v>11746</v>
      </c>
      <c r="R780" s="10"/>
      <c r="S780" s="10"/>
      <c r="T780" s="10"/>
      <c r="U780" s="10"/>
      <c r="V780" s="10"/>
      <c r="W780" s="67" t="s">
        <v>11747</v>
      </c>
      <c r="X780" s="16" t="s">
        <v>11748</v>
      </c>
      <c r="Y780" s="1" t="s">
        <v>11749</v>
      </c>
      <c r="Z780" s="1" t="s">
        <v>11750</v>
      </c>
      <c r="AA780" s="16"/>
      <c r="AB780" s="16" t="s">
        <v>11751</v>
      </c>
      <c r="AC780" s="80" t="s">
        <v>11752</v>
      </c>
      <c r="AD780" s="81">
        <v>-8.9702272799999996</v>
      </c>
      <c r="AG780" s="10"/>
      <c r="AI780" s="71"/>
      <c r="AJ780" s="61"/>
      <c r="AL780" s="6" t="s">
        <v>11753</v>
      </c>
      <c r="AM780" s="44">
        <v>5</v>
      </c>
      <c r="AN780" s="6" t="s">
        <v>11754</v>
      </c>
      <c r="AO780" s="6" t="s">
        <v>11755</v>
      </c>
      <c r="AP780" s="34" t="s">
        <v>11756</v>
      </c>
      <c r="AQ780" s="6" t="s">
        <v>11757</v>
      </c>
      <c r="AR780" s="6" t="s">
        <v>11758</v>
      </c>
    </row>
    <row r="781" spans="1:44" ht="12">
      <c r="A781" s="16" t="s">
        <v>11759</v>
      </c>
      <c r="C781" s="10"/>
      <c r="D781" s="66">
        <v>41870</v>
      </c>
      <c r="E781" s="82" t="s">
        <v>11760</v>
      </c>
      <c r="F781" s="61" t="s">
        <v>11761</v>
      </c>
      <c r="G781" s="86" t="s">
        <v>11762</v>
      </c>
      <c r="I781" s="61" t="s">
        <v>11763</v>
      </c>
      <c r="J781" s="10"/>
      <c r="L781" s="10"/>
      <c r="N781" s="73"/>
      <c r="O781" s="6" t="s">
        <v>11764</v>
      </c>
      <c r="R781" s="10"/>
      <c r="S781" s="10"/>
      <c r="T781" s="10"/>
      <c r="U781" s="10"/>
      <c r="V781" s="10"/>
      <c r="W781" s="67" t="s">
        <v>11765</v>
      </c>
      <c r="X781" s="16" t="s">
        <v>11766</v>
      </c>
      <c r="Y781" s="1" t="s">
        <v>11767</v>
      </c>
      <c r="Z781" s="1" t="s">
        <v>11768</v>
      </c>
      <c r="AA781" s="67"/>
      <c r="AB781" s="67" t="s">
        <v>11769</v>
      </c>
      <c r="AC781" s="80" t="s">
        <v>11770</v>
      </c>
      <c r="AD781" s="81">
        <v>-8.8331011509999993</v>
      </c>
      <c r="AE781" s="77"/>
      <c r="AF781" s="72"/>
      <c r="AG781" s="10"/>
      <c r="AI781" s="71"/>
      <c r="AJ781" s="61"/>
      <c r="AL781" s="6" t="s">
        <v>11771</v>
      </c>
      <c r="AM781" s="44">
        <v>5</v>
      </c>
      <c r="AN781" s="6" t="s">
        <v>11772</v>
      </c>
      <c r="AO781" s="6" t="s">
        <v>11773</v>
      </c>
      <c r="AP781" s="34" t="s">
        <v>11774</v>
      </c>
      <c r="AQ781" s="6" t="s">
        <v>11775</v>
      </c>
      <c r="AR781" s="6" t="s">
        <v>11776</v>
      </c>
    </row>
    <row r="782" spans="1:44" ht="12">
      <c r="A782" s="16" t="s">
        <v>11777</v>
      </c>
      <c r="C782" s="16" t="s">
        <v>11778</v>
      </c>
      <c r="D782" s="66">
        <v>41870</v>
      </c>
      <c r="E782" s="61" t="s">
        <v>11779</v>
      </c>
      <c r="F782" s="61" t="s">
        <v>11780</v>
      </c>
      <c r="G782" s="86" t="s">
        <v>11781</v>
      </c>
      <c r="I782" s="61" t="s">
        <v>11782</v>
      </c>
      <c r="J782" s="10"/>
      <c r="L782" s="10"/>
      <c r="N782" s="73"/>
      <c r="O782" s="6" t="s">
        <v>11783</v>
      </c>
      <c r="R782" s="10"/>
      <c r="S782" s="10"/>
      <c r="T782" s="10"/>
      <c r="U782" s="10"/>
      <c r="V782" s="10"/>
      <c r="W782" s="67" t="s">
        <v>11784</v>
      </c>
      <c r="X782" s="16" t="s">
        <v>11785</v>
      </c>
      <c r="Y782" s="1" t="s">
        <v>11786</v>
      </c>
      <c r="Z782" s="1" t="s">
        <v>11787</v>
      </c>
      <c r="AA782" s="10"/>
      <c r="AB782" s="10"/>
      <c r="AC782" s="80" t="s">
        <v>11788</v>
      </c>
      <c r="AD782" s="81">
        <v>-8.8412358490000003</v>
      </c>
      <c r="AE782" s="77"/>
      <c r="AG782" s="16" t="s">
        <v>11789</v>
      </c>
      <c r="AI782" s="71"/>
      <c r="AJ782" s="61"/>
      <c r="AL782" s="6" t="s">
        <v>11790</v>
      </c>
      <c r="AM782" s="44">
        <v>5</v>
      </c>
      <c r="AN782" s="6" t="s">
        <v>11791</v>
      </c>
      <c r="AO782" s="6" t="s">
        <v>11792</v>
      </c>
      <c r="AP782" s="34" t="s">
        <v>11793</v>
      </c>
      <c r="AQ782" s="6" t="s">
        <v>11794</v>
      </c>
      <c r="AR782" s="6" t="s">
        <v>11795</v>
      </c>
    </row>
    <row r="783" spans="1:44" ht="12">
      <c r="A783" s="16" t="s">
        <v>11796</v>
      </c>
      <c r="B783" s="10"/>
      <c r="C783" s="92"/>
      <c r="D783" s="66">
        <v>41870</v>
      </c>
      <c r="E783" s="67" t="s">
        <v>11797</v>
      </c>
      <c r="F783" s="67" t="s">
        <v>11798</v>
      </c>
      <c r="G783" s="86" t="s">
        <v>11799</v>
      </c>
      <c r="H783" s="72"/>
      <c r="I783" s="67" t="s">
        <v>11800</v>
      </c>
      <c r="J783" s="67" t="s">
        <v>11801</v>
      </c>
      <c r="K783" s="10"/>
      <c r="L783" s="10"/>
      <c r="M783" s="10"/>
      <c r="N783" s="10"/>
      <c r="O783" s="10"/>
      <c r="P783" s="10"/>
      <c r="Q783" s="10"/>
      <c r="R783" s="10"/>
      <c r="S783" s="10"/>
      <c r="T783" s="10"/>
      <c r="U783" s="10"/>
      <c r="V783" s="10"/>
      <c r="W783" s="67" t="s">
        <v>11802</v>
      </c>
      <c r="X783" s="16" t="s">
        <v>11803</v>
      </c>
      <c r="Y783" s="1" t="s">
        <v>11804</v>
      </c>
      <c r="Z783" s="1" t="s">
        <v>11805</v>
      </c>
      <c r="AA783" s="92"/>
      <c r="AB783" s="92"/>
      <c r="AC783" s="113" t="s">
        <v>11806</v>
      </c>
      <c r="AD783" s="114">
        <v>-8.9722299999999997</v>
      </c>
      <c r="AE783" s="77"/>
      <c r="AF783" s="72"/>
      <c r="AG783" s="10"/>
      <c r="AH783" s="10"/>
      <c r="AI783" s="71"/>
      <c r="AJ783" s="61"/>
      <c r="AK783" s="61"/>
    </row>
    <row r="784" spans="1:44" ht="12">
      <c r="A784" s="16" t="s">
        <v>11807</v>
      </c>
      <c r="C784" s="16" t="s">
        <v>11808</v>
      </c>
      <c r="D784" s="10"/>
      <c r="E784" s="82" t="s">
        <v>11809</v>
      </c>
      <c r="F784" s="61" t="s">
        <v>11810</v>
      </c>
      <c r="G784" s="6"/>
      <c r="I784" s="78" t="s">
        <v>11811</v>
      </c>
      <c r="J784" s="10"/>
      <c r="L784" s="10"/>
      <c r="N784" s="73"/>
      <c r="O784" s="6" t="s">
        <v>11812</v>
      </c>
      <c r="R784" s="10"/>
      <c r="S784" s="10"/>
      <c r="T784" s="10"/>
      <c r="U784" s="10"/>
      <c r="V784" s="10"/>
      <c r="W784" s="67" t="s">
        <v>11813</v>
      </c>
      <c r="X784" s="16" t="s">
        <v>11814</v>
      </c>
      <c r="Y784" s="1" t="s">
        <v>11815</v>
      </c>
      <c r="Z784" s="1" t="s">
        <v>11816</v>
      </c>
      <c r="AA784" s="10"/>
      <c r="AB784" s="10"/>
      <c r="AC784" s="80" t="s">
        <v>11817</v>
      </c>
      <c r="AD784" s="81">
        <v>-8.9395611420000005</v>
      </c>
      <c r="AG784" s="10"/>
      <c r="AI784" s="71"/>
      <c r="AJ784" s="61"/>
      <c r="AL784" s="6" t="s">
        <v>11818</v>
      </c>
      <c r="AM784" s="44">
        <v>5</v>
      </c>
      <c r="AN784" s="6" t="s">
        <v>11819</v>
      </c>
      <c r="AO784" s="6" t="s">
        <v>11820</v>
      </c>
      <c r="AP784" s="34" t="s">
        <v>11821</v>
      </c>
      <c r="AQ784" s="6" t="s">
        <v>11822</v>
      </c>
      <c r="AR784" s="6" t="s">
        <v>11823</v>
      </c>
    </row>
    <row r="785" spans="1:44" ht="12">
      <c r="A785" s="16" t="s">
        <v>11824</v>
      </c>
      <c r="C785" s="10"/>
      <c r="D785" s="10"/>
      <c r="E785" s="82" t="s">
        <v>11825</v>
      </c>
      <c r="F785" s="61" t="s">
        <v>11826</v>
      </c>
      <c r="G785" s="6"/>
      <c r="I785" s="61" t="s">
        <v>11827</v>
      </c>
      <c r="J785" s="10"/>
      <c r="L785" s="10"/>
      <c r="N785" s="73"/>
      <c r="O785" s="6" t="s">
        <v>11828</v>
      </c>
      <c r="R785" s="10"/>
      <c r="S785" s="10"/>
      <c r="T785" s="10"/>
      <c r="U785" s="10"/>
      <c r="V785" s="10"/>
      <c r="W785" s="67" t="s">
        <v>11829</v>
      </c>
      <c r="X785" s="16" t="s">
        <v>11830</v>
      </c>
      <c r="Y785" s="1" t="s">
        <v>11831</v>
      </c>
      <c r="Z785" s="1" t="s">
        <v>11832</v>
      </c>
      <c r="AA785" s="10"/>
      <c r="AB785" s="10"/>
      <c r="AC785" s="80" t="s">
        <v>11833</v>
      </c>
      <c r="AD785" s="81">
        <v>-8.9666145690000008</v>
      </c>
      <c r="AG785" s="10"/>
      <c r="AI785" s="71"/>
      <c r="AJ785" s="61"/>
      <c r="AL785" s="6" t="s">
        <v>11834</v>
      </c>
      <c r="AM785" s="44">
        <v>5</v>
      </c>
      <c r="AN785" s="6" t="s">
        <v>11835</v>
      </c>
      <c r="AO785" s="6" t="s">
        <v>11836</v>
      </c>
      <c r="AP785" s="34" t="s">
        <v>11837</v>
      </c>
      <c r="AQ785" s="6" t="s">
        <v>11838</v>
      </c>
      <c r="AR785" s="6" t="s">
        <v>11839</v>
      </c>
    </row>
    <row r="786" spans="1:44" ht="12">
      <c r="A786" s="16" t="s">
        <v>11840</v>
      </c>
      <c r="B786" s="10"/>
      <c r="C786" s="92"/>
      <c r="D786" s="66">
        <v>41870</v>
      </c>
      <c r="E786" s="67" t="s">
        <v>11841</v>
      </c>
      <c r="F786" s="67" t="s">
        <v>11842</v>
      </c>
      <c r="G786" s="86" t="s">
        <v>11843</v>
      </c>
      <c r="H786" s="72"/>
      <c r="I786" s="67" t="s">
        <v>11844</v>
      </c>
      <c r="J786" s="67" t="s">
        <v>11845</v>
      </c>
      <c r="K786" s="10"/>
      <c r="L786" s="10"/>
      <c r="M786" s="10"/>
      <c r="N786" s="10"/>
      <c r="O786" s="10"/>
      <c r="P786" s="10"/>
      <c r="Q786" s="10"/>
      <c r="R786" s="10"/>
      <c r="S786" s="10"/>
      <c r="T786" s="10"/>
      <c r="U786" s="10"/>
      <c r="V786" s="10"/>
      <c r="W786" s="67" t="s">
        <v>11846</v>
      </c>
      <c r="X786" s="16" t="s">
        <v>11847</v>
      </c>
      <c r="Y786" s="1" t="s">
        <v>11848</v>
      </c>
      <c r="Z786" s="1" t="s">
        <v>11849</v>
      </c>
      <c r="AA786" s="92"/>
      <c r="AB786" s="92"/>
      <c r="AC786" s="113" t="s">
        <v>11850</v>
      </c>
      <c r="AD786" s="114">
        <v>-8.9963499999999996</v>
      </c>
      <c r="AE786" s="77"/>
      <c r="AF786" s="72"/>
      <c r="AG786" s="10"/>
      <c r="AH786" s="10"/>
      <c r="AI786" s="71"/>
      <c r="AJ786" s="61"/>
      <c r="AK786" s="61"/>
    </row>
    <row r="787" spans="1:44" ht="12">
      <c r="A787" s="16" t="s">
        <v>11851</v>
      </c>
      <c r="C787" s="16" t="s">
        <v>11852</v>
      </c>
      <c r="D787" s="10"/>
      <c r="E787" s="82" t="s">
        <v>11853</v>
      </c>
      <c r="F787" s="61" t="s">
        <v>11854</v>
      </c>
      <c r="G787" s="32" t="s">
        <v>11855</v>
      </c>
      <c r="I787" s="61" t="s">
        <v>11856</v>
      </c>
      <c r="J787" s="10"/>
      <c r="L787" s="10"/>
      <c r="N787" s="73"/>
      <c r="O787" s="6" t="s">
        <v>11857</v>
      </c>
      <c r="R787" s="10"/>
      <c r="S787" s="10"/>
      <c r="T787" s="10"/>
      <c r="U787" s="10"/>
      <c r="V787" s="10"/>
      <c r="W787" s="67" t="s">
        <v>11858</v>
      </c>
      <c r="X787" s="16" t="s">
        <v>11859</v>
      </c>
      <c r="Y787" s="1" t="s">
        <v>11860</v>
      </c>
      <c r="Z787" s="1" t="s">
        <v>11861</v>
      </c>
      <c r="AA787" s="10"/>
      <c r="AB787" s="10"/>
      <c r="AC787" s="80">
        <f>4.9972821</f>
        <v>4.9972820999999996</v>
      </c>
      <c r="AD787" s="148">
        <v>-8.8877498999999993</v>
      </c>
      <c r="AH787" s="15" t="s">
        <v>11862</v>
      </c>
      <c r="AI787" s="71"/>
      <c r="AJ787" s="61"/>
      <c r="AL787" s="6" t="s">
        <v>11863</v>
      </c>
      <c r="AM787" s="44">
        <v>5</v>
      </c>
      <c r="AN787" s="6" t="s">
        <v>11864</v>
      </c>
      <c r="AO787" s="6" t="s">
        <v>11865</v>
      </c>
      <c r="AP787" s="34" t="s">
        <v>11866</v>
      </c>
      <c r="AQ787" s="6" t="s">
        <v>11867</v>
      </c>
      <c r="AR787" s="6" t="s">
        <v>11868</v>
      </c>
    </row>
    <row r="788" spans="1:44" ht="12">
      <c r="A788" s="16" t="s">
        <v>11869</v>
      </c>
      <c r="B788" s="10"/>
      <c r="C788" s="92"/>
      <c r="D788" s="66">
        <v>41870</v>
      </c>
      <c r="E788" s="67" t="s">
        <v>11870</v>
      </c>
      <c r="F788" s="67" t="s">
        <v>11871</v>
      </c>
      <c r="G788" s="86" t="s">
        <v>11872</v>
      </c>
      <c r="H788" s="72"/>
      <c r="I788" s="67" t="s">
        <v>11873</v>
      </c>
      <c r="J788" s="67" t="s">
        <v>11874</v>
      </c>
      <c r="K788" s="10"/>
      <c r="L788" s="10"/>
      <c r="M788" s="10"/>
      <c r="N788" s="10"/>
      <c r="O788" s="10"/>
      <c r="P788" s="10"/>
      <c r="Q788" s="10"/>
      <c r="R788" s="10"/>
      <c r="S788" s="10"/>
      <c r="T788" s="10"/>
      <c r="U788" s="10"/>
      <c r="V788" s="10"/>
      <c r="W788" s="67" t="s">
        <v>11875</v>
      </c>
      <c r="X788" s="16" t="s">
        <v>11876</v>
      </c>
      <c r="Y788" s="72" t="s">
        <v>11877</v>
      </c>
      <c r="Z788" s="6" t="s">
        <v>11878</v>
      </c>
      <c r="AA788" s="67"/>
      <c r="AB788" s="67" t="s">
        <v>11879</v>
      </c>
      <c r="AC788" s="113">
        <f>5.5288576</f>
        <v>5.5288576000000003</v>
      </c>
      <c r="AD788" s="114">
        <v>-8.6330781000000005</v>
      </c>
      <c r="AE788" s="77"/>
      <c r="AF788" s="72"/>
      <c r="AG788" s="10"/>
      <c r="AH788" s="10"/>
      <c r="AI788" s="71"/>
      <c r="AJ788" s="61"/>
      <c r="AK788" s="61"/>
    </row>
    <row r="789" spans="1:44" ht="12">
      <c r="A789" s="16" t="s">
        <v>11880</v>
      </c>
      <c r="B789" s="10"/>
      <c r="C789" s="92"/>
      <c r="D789" s="66">
        <v>41870</v>
      </c>
      <c r="E789" s="67" t="s">
        <v>11881</v>
      </c>
      <c r="F789" s="67" t="s">
        <v>11882</v>
      </c>
      <c r="G789" s="86" t="s">
        <v>11883</v>
      </c>
      <c r="H789" s="72"/>
      <c r="I789" s="67" t="s">
        <v>11884</v>
      </c>
      <c r="J789" s="67" t="s">
        <v>11885</v>
      </c>
      <c r="K789" s="10"/>
      <c r="L789" s="10"/>
      <c r="M789" s="10"/>
      <c r="N789" s="10"/>
      <c r="O789" s="10"/>
      <c r="P789" s="10"/>
      <c r="Q789" s="10"/>
      <c r="R789" s="10"/>
      <c r="S789" s="10"/>
      <c r="T789" s="10"/>
      <c r="U789" s="10"/>
      <c r="V789" s="10"/>
      <c r="W789" s="67" t="s">
        <v>11886</v>
      </c>
      <c r="X789" s="16" t="s">
        <v>11887</v>
      </c>
      <c r="Y789" s="72" t="s">
        <v>11888</v>
      </c>
      <c r="Z789" s="6" t="s">
        <v>11889</v>
      </c>
      <c r="AA789" s="67"/>
      <c r="AB789" s="67" t="s">
        <v>11890</v>
      </c>
      <c r="AC789" s="113" t="s">
        <v>11891</v>
      </c>
      <c r="AD789" s="114">
        <v>-8.4008299999999991</v>
      </c>
      <c r="AE789" s="77"/>
      <c r="AF789" s="72"/>
      <c r="AG789" s="10"/>
      <c r="AH789" s="10"/>
      <c r="AI789" s="71"/>
      <c r="AJ789" s="61"/>
      <c r="AK789" s="61"/>
    </row>
    <row r="790" spans="1:44" ht="12">
      <c r="A790" s="16" t="s">
        <v>11892</v>
      </c>
      <c r="B790" s="10"/>
      <c r="C790" s="92"/>
      <c r="D790" s="66">
        <v>41870</v>
      </c>
      <c r="E790" s="67" t="s">
        <v>11893</v>
      </c>
      <c r="F790" s="67" t="s">
        <v>11894</v>
      </c>
      <c r="G790" s="86" t="s">
        <v>11895</v>
      </c>
      <c r="H790" s="72"/>
      <c r="I790" s="67" t="s">
        <v>11896</v>
      </c>
      <c r="J790" s="67" t="s">
        <v>11897</v>
      </c>
      <c r="K790" s="10"/>
      <c r="L790" s="10"/>
      <c r="M790" s="10"/>
      <c r="N790" s="10"/>
      <c r="O790" s="10"/>
      <c r="P790" s="10"/>
      <c r="Q790" s="10"/>
      <c r="R790" s="10"/>
      <c r="S790" s="10"/>
      <c r="T790" s="10"/>
      <c r="U790" s="10"/>
      <c r="V790" s="10"/>
      <c r="W790" s="67" t="s">
        <v>11898</v>
      </c>
      <c r="X790" s="16" t="s">
        <v>11899</v>
      </c>
      <c r="Y790" s="72" t="s">
        <v>11900</v>
      </c>
      <c r="Z790" s="6" t="s">
        <v>11901</v>
      </c>
      <c r="AA790" s="92"/>
      <c r="AB790" s="92"/>
      <c r="AC790" s="113" t="s">
        <v>11902</v>
      </c>
      <c r="AD790" s="114">
        <v>-8.5906900000000004</v>
      </c>
      <c r="AE790" s="77"/>
      <c r="AF790" s="72"/>
      <c r="AG790" s="10"/>
      <c r="AH790" s="10"/>
      <c r="AI790" s="71"/>
      <c r="AJ790" s="61"/>
      <c r="AK790" s="61"/>
    </row>
    <row r="791" spans="1:44" ht="12">
      <c r="A791" s="16" t="s">
        <v>11903</v>
      </c>
      <c r="B791" s="10"/>
      <c r="C791" s="92"/>
      <c r="D791" s="66">
        <v>41870</v>
      </c>
      <c r="E791" s="67" t="s">
        <v>11904</v>
      </c>
      <c r="F791" s="67" t="s">
        <v>11905</v>
      </c>
      <c r="G791" s="86" t="s">
        <v>11906</v>
      </c>
      <c r="H791" s="72"/>
      <c r="I791" s="67" t="s">
        <v>11907</v>
      </c>
      <c r="J791" s="67" t="s">
        <v>11908</v>
      </c>
      <c r="K791" s="10"/>
      <c r="L791" s="10"/>
      <c r="M791" s="10"/>
      <c r="N791" s="10"/>
      <c r="O791" s="10"/>
      <c r="P791" s="10"/>
      <c r="Q791" s="10"/>
      <c r="R791" s="10"/>
      <c r="S791" s="10"/>
      <c r="T791" s="10"/>
      <c r="U791" s="10"/>
      <c r="V791" s="10"/>
      <c r="W791" s="67" t="s">
        <v>11909</v>
      </c>
      <c r="X791" s="16" t="s">
        <v>11910</v>
      </c>
      <c r="Y791" s="72" t="s">
        <v>11911</v>
      </c>
      <c r="Z791" s="6" t="s">
        <v>11912</v>
      </c>
      <c r="AA791" s="92"/>
      <c r="AB791" s="92"/>
      <c r="AC791" s="113" t="s">
        <v>11913</v>
      </c>
      <c r="AD791" s="114">
        <v>-8.5403099999999998</v>
      </c>
      <c r="AE791" s="77"/>
      <c r="AF791" s="72"/>
      <c r="AG791" s="10"/>
      <c r="AH791" s="10"/>
      <c r="AI791" s="71"/>
      <c r="AJ791" s="61"/>
      <c r="AK791" s="61"/>
    </row>
    <row r="792" spans="1:44" ht="12">
      <c r="AC792" s="195"/>
      <c r="AD792" s="160"/>
    </row>
    <row r="793" spans="1:44" ht="12">
      <c r="G793" s="6"/>
      <c r="AC793" s="159"/>
      <c r="AD793" s="160"/>
    </row>
    <row r="794" spans="1:44" ht="12">
      <c r="AC794" s="159"/>
      <c r="AD794" s="160"/>
    </row>
  </sheetData>
  <dataValidations count="1">
    <dataValidation type="list" showErrorMessage="1" sqref="E287">
      <formula1>"Hospital,Health Center,Docotor,other"</formula1>
    </dataValidation>
  </dataValidations>
  <hyperlinks>
    <hyperlink ref="AH9" r:id="rId1"/>
    <hyperlink ref="AH11" r:id="rId2"/>
    <hyperlink ref="AH18" r:id="rId3"/>
    <hyperlink ref="AH19" r:id="rId4"/>
    <hyperlink ref="AH26" r:id="rId5"/>
    <hyperlink ref="AH27" r:id="rId6"/>
    <hyperlink ref="AH41" r:id="rId7"/>
    <hyperlink ref="AH45" r:id="rId8"/>
    <hyperlink ref="AH57" r:id="rId9"/>
    <hyperlink ref="AH82" r:id="rId10"/>
    <hyperlink ref="AH86" r:id="rId11"/>
    <hyperlink ref="AH92" r:id="rId12"/>
    <hyperlink ref="AH93" r:id="rId13"/>
    <hyperlink ref="AH94" r:id="rId14"/>
    <hyperlink ref="AH98" r:id="rId15"/>
    <hyperlink ref="AH99" r:id="rId16"/>
    <hyperlink ref="AH129" r:id="rId17"/>
    <hyperlink ref="AH142" r:id="rId18"/>
    <hyperlink ref="AH154" r:id="rId19"/>
    <hyperlink ref="AH182" r:id="rId20"/>
    <hyperlink ref="AH190" r:id="rId21"/>
    <hyperlink ref="AH191" r:id="rId22"/>
    <hyperlink ref="AH193" r:id="rId23"/>
    <hyperlink ref="AH194" r:id="rId24"/>
    <hyperlink ref="AH195" r:id="rId25"/>
    <hyperlink ref="AH201" r:id="rId26"/>
    <hyperlink ref="AH202" r:id="rId27"/>
    <hyperlink ref="AH203" r:id="rId28"/>
    <hyperlink ref="AH204" r:id="rId29"/>
    <hyperlink ref="AH205" r:id="rId30"/>
    <hyperlink ref="AH206" r:id="rId31"/>
    <hyperlink ref="AH208" r:id="rId32"/>
    <hyperlink ref="AH209" r:id="rId33"/>
    <hyperlink ref="AH210" r:id="rId34"/>
    <hyperlink ref="AH211" r:id="rId35"/>
    <hyperlink ref="AH212" r:id="rId36"/>
    <hyperlink ref="AH219" r:id="rId37"/>
    <hyperlink ref="AH252" r:id="rId38"/>
    <hyperlink ref="AH265" r:id="rId39"/>
    <hyperlink ref="AH271" r:id="rId40"/>
    <hyperlink ref="AH273" r:id="rId41"/>
    <hyperlink ref="AH299" r:id="rId42"/>
    <hyperlink ref="AH304" r:id="rId43"/>
    <hyperlink ref="AH309" r:id="rId44"/>
    <hyperlink ref="AH351" r:id="rId45"/>
    <hyperlink ref="AH356" r:id="rId46"/>
    <hyperlink ref="AH358" r:id="rId47"/>
    <hyperlink ref="AH368" r:id="rId48"/>
    <hyperlink ref="AH380" r:id="rId49"/>
    <hyperlink ref="AH381" r:id="rId50"/>
    <hyperlink ref="AH400" r:id="rId51"/>
    <hyperlink ref="AH402" r:id="rId52"/>
    <hyperlink ref="AH417" r:id="rId53"/>
    <hyperlink ref="AH420" r:id="rId54"/>
    <hyperlink ref="AH422" r:id="rId55"/>
    <hyperlink ref="AH423" r:id="rId56"/>
    <hyperlink ref="AH443" r:id="rId57"/>
    <hyperlink ref="AH444" r:id="rId58"/>
    <hyperlink ref="AH467" r:id="rId59"/>
    <hyperlink ref="AH508" r:id="rId60"/>
    <hyperlink ref="AH509" r:id="rId61"/>
    <hyperlink ref="AG528" r:id="rId62"/>
    <hyperlink ref="AH548" r:id="rId63"/>
    <hyperlink ref="AH558" r:id="rId64"/>
    <hyperlink ref="AH565" r:id="rId65"/>
    <hyperlink ref="AH596" r:id="rId66"/>
    <hyperlink ref="AH616" r:id="rId67"/>
    <hyperlink ref="AH619" r:id="rId68"/>
    <hyperlink ref="AH629" r:id="rId69"/>
    <hyperlink ref="AH635" r:id="rId70"/>
    <hyperlink ref="AH636" r:id="rId71"/>
    <hyperlink ref="AH647" r:id="rId72"/>
    <hyperlink ref="AH650" r:id="rId73"/>
    <hyperlink ref="AH664" r:id="rId74"/>
    <hyperlink ref="AH677" r:id="rId75"/>
    <hyperlink ref="AH686" r:id="rId76"/>
    <hyperlink ref="AH688" r:id="rId77"/>
    <hyperlink ref="AH709" r:id="rId78"/>
    <hyperlink ref="AH711" r:id="rId79"/>
    <hyperlink ref="AH712" r:id="rId80"/>
    <hyperlink ref="AH715" r:id="rId81"/>
    <hyperlink ref="AH727" r:id="rId82"/>
    <hyperlink ref="AH732" r:id="rId83"/>
    <hyperlink ref="AH740" r:id="rId84"/>
    <hyperlink ref="AH741" r:id="rId85"/>
    <hyperlink ref="AH744" r:id="rId86"/>
    <hyperlink ref="AH745" r:id="rId87"/>
    <hyperlink ref="AH754" r:id="rId88"/>
    <hyperlink ref="AH760" r:id="rId89"/>
    <hyperlink ref="AH769" r:id="rId90"/>
    <hyperlink ref="AH778" r:id="rId91"/>
    <hyperlink ref="AH787" r:id="rId92"/>
  </hyperlinks>
  <pageMargins left="0.78740157499999996" right="0.78740157499999996"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5"/>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14.83203125" customWidth="1"/>
    <col min="2" max="2" width="14.33203125" customWidth="1"/>
    <col min="3" max="3" width="13" customWidth="1"/>
    <col min="4" max="4" width="37.33203125" customWidth="1"/>
    <col min="5" max="5" width="56.5" customWidth="1"/>
    <col min="6" max="6" width="15.6640625" customWidth="1"/>
    <col min="7" max="7" width="82.5" customWidth="1"/>
  </cols>
  <sheetData>
    <row r="1" spans="1:30" ht="15.75" customHeight="1">
      <c r="A1" s="21"/>
      <c r="B1" s="21" t="s">
        <v>11914</v>
      </c>
      <c r="C1" s="21" t="s">
        <v>11915</v>
      </c>
      <c r="D1" s="21" t="s">
        <v>11916</v>
      </c>
      <c r="E1" s="21" t="s">
        <v>11917</v>
      </c>
      <c r="F1" s="21" t="s">
        <v>11918</v>
      </c>
      <c r="G1" s="21" t="s">
        <v>11919</v>
      </c>
      <c r="H1" s="21" t="s">
        <v>11920</v>
      </c>
      <c r="I1" s="20"/>
      <c r="J1" s="20"/>
      <c r="K1" s="20"/>
      <c r="L1" s="20"/>
      <c r="M1" s="20"/>
      <c r="N1" s="20"/>
      <c r="O1" s="20"/>
      <c r="P1" s="20"/>
      <c r="Q1" s="20"/>
      <c r="R1" s="20"/>
      <c r="S1" s="20"/>
      <c r="T1" s="20"/>
      <c r="U1" s="20"/>
      <c r="V1" s="20"/>
      <c r="W1" s="20"/>
      <c r="X1" s="20"/>
      <c r="Y1" s="20"/>
      <c r="Z1" s="20"/>
      <c r="AA1" s="20"/>
      <c r="AB1" s="20"/>
      <c r="AC1" s="20"/>
      <c r="AD1" s="20"/>
    </row>
    <row r="2" spans="1:30" ht="15.75" customHeight="1">
      <c r="A2" s="197"/>
      <c r="B2" s="197"/>
      <c r="C2" s="197"/>
      <c r="D2" s="197" t="s">
        <v>11921</v>
      </c>
      <c r="E2" s="35"/>
      <c r="F2" s="35"/>
      <c r="G2" s="198" t="s">
        <v>11922</v>
      </c>
      <c r="H2" s="35"/>
      <c r="I2" s="35"/>
      <c r="J2" s="35"/>
      <c r="K2" s="35"/>
      <c r="L2" s="35"/>
      <c r="M2" s="35"/>
      <c r="N2" s="35"/>
      <c r="O2" s="35"/>
      <c r="P2" s="35"/>
      <c r="Q2" s="35"/>
      <c r="R2" s="35"/>
      <c r="S2" s="35"/>
      <c r="T2" s="35"/>
      <c r="U2" s="35"/>
      <c r="V2" s="35"/>
      <c r="W2" s="35"/>
      <c r="X2" s="35"/>
      <c r="Y2" s="35"/>
      <c r="Z2" s="35"/>
      <c r="AA2" s="35"/>
      <c r="AB2" s="35"/>
      <c r="AC2" s="35"/>
      <c r="AD2" s="35"/>
    </row>
    <row r="3" spans="1:30" ht="15.75" customHeight="1">
      <c r="A3" s="197"/>
      <c r="B3" s="197"/>
      <c r="C3" s="197"/>
      <c r="D3" s="197" t="s">
        <v>11923</v>
      </c>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ht="15.75" customHeight="1">
      <c r="A4" s="1"/>
      <c r="B4" s="1"/>
      <c r="C4" s="1"/>
      <c r="D4" s="1" t="s">
        <v>11924</v>
      </c>
      <c r="E4" s="1"/>
      <c r="F4" s="1"/>
      <c r="G4" s="9" t="s">
        <v>11925</v>
      </c>
    </row>
    <row r="5" spans="1:30" ht="15.75" customHeight="1">
      <c r="A5" s="1"/>
      <c r="B5" s="1"/>
      <c r="C5" s="1"/>
      <c r="D5" s="1" t="s">
        <v>11926</v>
      </c>
      <c r="E5" s="1" t="s">
        <v>11927</v>
      </c>
      <c r="F5" s="1"/>
      <c r="G5" s="9" t="s">
        <v>11928</v>
      </c>
    </row>
    <row r="6" spans="1:30" ht="15.75" customHeight="1">
      <c r="D6" s="1" t="s">
        <v>11929</v>
      </c>
      <c r="E6" s="1" t="s">
        <v>11930</v>
      </c>
      <c r="F6" s="199" t="s">
        <v>11931</v>
      </c>
      <c r="G6" s="153" t="s">
        <v>11932</v>
      </c>
    </row>
    <row r="7" spans="1:30" ht="15.75" customHeight="1">
      <c r="D7" s="1" t="s">
        <v>11933</v>
      </c>
      <c r="E7" s="1" t="s">
        <v>11934</v>
      </c>
      <c r="F7" s="1" t="s">
        <v>11935</v>
      </c>
      <c r="G7" s="9" t="s">
        <v>11936</v>
      </c>
    </row>
    <row r="8" spans="1:30" ht="15.75" customHeight="1">
      <c r="D8" s="1" t="s">
        <v>11937</v>
      </c>
      <c r="E8" s="1" t="s">
        <v>11938</v>
      </c>
      <c r="F8" s="33"/>
      <c r="G8" s="43" t="s">
        <v>11939</v>
      </c>
    </row>
    <row r="9" spans="1:30" ht="15.75" customHeight="1">
      <c r="D9" s="1" t="s">
        <v>11940</v>
      </c>
      <c r="E9" s="1" t="s">
        <v>11941</v>
      </c>
      <c r="F9" s="200"/>
      <c r="G9" s="201" t="s">
        <v>11942</v>
      </c>
    </row>
    <row r="10" spans="1:30" ht="15.75" customHeight="1">
      <c r="D10" s="1" t="s">
        <v>11943</v>
      </c>
      <c r="E10" s="1" t="s">
        <v>11944</v>
      </c>
      <c r="F10" s="33"/>
      <c r="G10" s="43" t="s">
        <v>11945</v>
      </c>
    </row>
    <row r="11" spans="1:30" ht="15.75" customHeight="1">
      <c r="D11" s="1" t="s">
        <v>11946</v>
      </c>
      <c r="E11" s="1" t="s">
        <v>11947</v>
      </c>
      <c r="F11" s="1"/>
      <c r="G11" s="9" t="s">
        <v>11948</v>
      </c>
    </row>
    <row r="12" spans="1:30" ht="15.75" customHeight="1">
      <c r="D12" s="1" t="s">
        <v>11949</v>
      </c>
      <c r="E12" s="1" t="s">
        <v>11950</v>
      </c>
      <c r="F12" s="1"/>
      <c r="G12" s="9" t="s">
        <v>11951</v>
      </c>
      <c r="H12" s="9" t="s">
        <v>11952</v>
      </c>
    </row>
    <row r="13" spans="1:30" ht="15.75" customHeight="1">
      <c r="D13" s="1" t="s">
        <v>11953</v>
      </c>
      <c r="E13" s="1" t="s">
        <v>11954</v>
      </c>
      <c r="F13" s="1"/>
      <c r="G13" s="9" t="s">
        <v>11955</v>
      </c>
      <c r="H13" s="1"/>
    </row>
    <row r="14" spans="1:30" ht="15.75" customHeight="1">
      <c r="A14" s="1"/>
      <c r="B14" s="1"/>
      <c r="C14" s="1"/>
      <c r="D14" s="1" t="s">
        <v>11956</v>
      </c>
      <c r="E14" s="1" t="s">
        <v>11957</v>
      </c>
      <c r="F14" s="1"/>
      <c r="G14" s="9" t="s">
        <v>11958</v>
      </c>
    </row>
    <row r="15" spans="1:30" ht="15.75" customHeight="1">
      <c r="A15" s="1"/>
      <c r="B15" s="1"/>
      <c r="C15" s="1"/>
      <c r="D15" s="1" t="s">
        <v>11959</v>
      </c>
      <c r="E15" s="1" t="s">
        <v>11960</v>
      </c>
      <c r="F15" s="1" t="s">
        <v>11961</v>
      </c>
      <c r="G15" s="9" t="s">
        <v>11962</v>
      </c>
    </row>
    <row r="16" spans="1:30" ht="15.75" customHeight="1">
      <c r="A16" s="1"/>
      <c r="B16" s="1"/>
      <c r="C16" s="1"/>
      <c r="D16" s="1" t="s">
        <v>11963</v>
      </c>
      <c r="E16" s="1" t="s">
        <v>11964</v>
      </c>
      <c r="F16" s="1" t="s">
        <v>11965</v>
      </c>
      <c r="G16" s="9" t="s">
        <v>11966</v>
      </c>
    </row>
    <row r="17" spans="1:30" ht="15.75" customHeight="1">
      <c r="A17" s="1"/>
      <c r="B17" s="1"/>
      <c r="C17" s="1" t="s">
        <v>11967</v>
      </c>
      <c r="D17" s="1" t="s">
        <v>11968</v>
      </c>
      <c r="E17" s="1" t="s">
        <v>11969</v>
      </c>
      <c r="F17" s="1"/>
      <c r="G17" s="9" t="s">
        <v>11970</v>
      </c>
    </row>
    <row r="18" spans="1:30" ht="15.75" customHeight="1">
      <c r="A18" s="37"/>
      <c r="B18" s="37" t="s">
        <v>11971</v>
      </c>
      <c r="C18" s="37" t="s">
        <v>11972</v>
      </c>
      <c r="D18" s="37" t="s">
        <v>11973</v>
      </c>
      <c r="E18" s="47"/>
      <c r="F18" s="37" t="s">
        <v>11974</v>
      </c>
      <c r="G18" s="55" t="s">
        <v>11975</v>
      </c>
      <c r="H18" s="47"/>
      <c r="I18" s="47"/>
      <c r="J18" s="47"/>
      <c r="K18" s="47"/>
      <c r="L18" s="47"/>
      <c r="M18" s="47"/>
      <c r="N18" s="47"/>
      <c r="O18" s="47"/>
      <c r="P18" s="47"/>
      <c r="Q18" s="47"/>
      <c r="R18" s="47"/>
      <c r="S18" s="47"/>
      <c r="T18" s="47"/>
      <c r="U18" s="47"/>
      <c r="V18" s="47"/>
      <c r="W18" s="47"/>
      <c r="X18" s="47"/>
      <c r="Y18" s="47"/>
      <c r="Z18" s="47"/>
      <c r="AA18" s="47"/>
      <c r="AB18" s="47"/>
      <c r="AC18" s="47"/>
      <c r="AD18" s="47"/>
    </row>
    <row r="19" spans="1:30" ht="15.75" customHeight="1">
      <c r="A19" s="37"/>
      <c r="C19" s="37"/>
      <c r="D19" s="37" t="s">
        <v>11976</v>
      </c>
      <c r="E19" s="37" t="s">
        <v>11977</v>
      </c>
      <c r="F19" s="37" t="s">
        <v>11978</v>
      </c>
      <c r="G19" s="55" t="s">
        <v>11979</v>
      </c>
      <c r="H19" s="47"/>
      <c r="I19" s="47"/>
      <c r="J19" s="47"/>
      <c r="K19" s="47"/>
      <c r="L19" s="47"/>
      <c r="M19" s="47"/>
      <c r="N19" s="47"/>
      <c r="O19" s="47"/>
      <c r="P19" s="47"/>
      <c r="Q19" s="47"/>
      <c r="R19" s="47"/>
      <c r="S19" s="47"/>
      <c r="T19" s="47"/>
      <c r="U19" s="47"/>
      <c r="V19" s="47"/>
      <c r="W19" s="47"/>
      <c r="X19" s="47"/>
      <c r="Y19" s="47"/>
      <c r="Z19" s="47"/>
      <c r="AA19" s="47"/>
      <c r="AB19" s="47"/>
      <c r="AC19" s="47"/>
      <c r="AD19" s="47"/>
    </row>
    <row r="20" spans="1:30" ht="15.75" customHeight="1">
      <c r="A20" s="37"/>
      <c r="B20" s="37"/>
      <c r="C20" s="37" t="s">
        <v>11980</v>
      </c>
      <c r="D20" s="46" t="s">
        <v>11981</v>
      </c>
      <c r="E20" s="202" t="s">
        <v>11982</v>
      </c>
      <c r="F20" s="37"/>
      <c r="G20" s="55" t="s">
        <v>11983</v>
      </c>
      <c r="H20" s="47"/>
      <c r="I20" s="47"/>
      <c r="J20" s="47"/>
      <c r="K20" s="47"/>
      <c r="L20" s="47"/>
      <c r="M20" s="47"/>
      <c r="N20" s="47"/>
      <c r="O20" s="47"/>
      <c r="P20" s="47"/>
      <c r="Q20" s="47"/>
      <c r="R20" s="47"/>
      <c r="S20" s="47"/>
      <c r="T20" s="47"/>
      <c r="U20" s="47"/>
      <c r="V20" s="47"/>
      <c r="W20" s="47"/>
      <c r="X20" s="47"/>
      <c r="Y20" s="47"/>
      <c r="Z20" s="47"/>
      <c r="AA20" s="47"/>
      <c r="AB20" s="47"/>
      <c r="AC20" s="47"/>
      <c r="AD20" s="47"/>
    </row>
    <row r="21" spans="1:30" ht="15.75" customHeight="1">
      <c r="A21" s="37"/>
      <c r="B21" s="37"/>
      <c r="C21" s="37"/>
      <c r="D21" s="46" t="s">
        <v>11984</v>
      </c>
      <c r="E21" s="202" t="s">
        <v>11985</v>
      </c>
      <c r="F21" s="37" t="s">
        <v>11986</v>
      </c>
      <c r="G21" s="55" t="s">
        <v>11987</v>
      </c>
      <c r="H21" s="47"/>
      <c r="I21" s="47"/>
      <c r="J21" s="47"/>
      <c r="K21" s="47"/>
      <c r="L21" s="47"/>
      <c r="M21" s="47"/>
      <c r="N21" s="47"/>
      <c r="O21" s="47"/>
      <c r="P21" s="47"/>
      <c r="Q21" s="47"/>
      <c r="R21" s="47"/>
      <c r="S21" s="47"/>
      <c r="T21" s="47"/>
      <c r="U21" s="47"/>
      <c r="V21" s="47"/>
      <c r="W21" s="47"/>
      <c r="X21" s="47"/>
      <c r="Y21" s="47"/>
      <c r="Z21" s="47"/>
      <c r="AA21" s="47"/>
      <c r="AB21" s="47"/>
      <c r="AC21" s="47"/>
      <c r="AD21" s="47"/>
    </row>
    <row r="22" spans="1:30" ht="15.75" customHeight="1">
      <c r="A22" s="37"/>
      <c r="B22" s="37"/>
      <c r="C22" s="37" t="s">
        <v>11988</v>
      </c>
      <c r="D22" s="46" t="s">
        <v>11989</v>
      </c>
      <c r="E22" s="202" t="s">
        <v>11990</v>
      </c>
      <c r="F22" s="37" t="s">
        <v>11991</v>
      </c>
      <c r="G22" s="55" t="s">
        <v>11992</v>
      </c>
      <c r="H22" s="47"/>
      <c r="I22" s="47"/>
      <c r="J22" s="47"/>
      <c r="K22" s="47"/>
      <c r="L22" s="47"/>
      <c r="M22" s="47"/>
      <c r="N22" s="47"/>
      <c r="O22" s="47"/>
      <c r="P22" s="47"/>
      <c r="Q22" s="47"/>
      <c r="R22" s="47"/>
      <c r="S22" s="47"/>
      <c r="T22" s="47"/>
      <c r="U22" s="47"/>
      <c r="V22" s="47"/>
      <c r="W22" s="47"/>
      <c r="X22" s="47"/>
      <c r="Y22" s="47"/>
      <c r="Z22" s="47"/>
      <c r="AA22" s="47"/>
      <c r="AB22" s="47"/>
      <c r="AC22" s="47"/>
      <c r="AD22" s="47"/>
    </row>
    <row r="23" spans="1:30" ht="15.75" customHeight="1">
      <c r="A23" s="197"/>
      <c r="B23" s="197"/>
      <c r="C23" s="197"/>
      <c r="D23" s="197" t="s">
        <v>11993</v>
      </c>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row>
    <row r="24" spans="1:30" ht="15.75" customHeight="1">
      <c r="A24" s="37"/>
      <c r="B24" s="37" t="s">
        <v>11994</v>
      </c>
      <c r="C24" s="37" t="s">
        <v>11995</v>
      </c>
      <c r="D24" s="46" t="s">
        <v>11996</v>
      </c>
      <c r="E24" s="202" t="s">
        <v>11997</v>
      </c>
      <c r="F24" s="37" t="s">
        <v>11998</v>
      </c>
      <c r="G24" s="55" t="s">
        <v>11999</v>
      </c>
      <c r="H24" s="47"/>
      <c r="I24" s="47"/>
      <c r="J24" s="47"/>
      <c r="K24" s="47"/>
      <c r="L24" s="47"/>
      <c r="M24" s="47"/>
      <c r="N24" s="47"/>
      <c r="O24" s="47"/>
      <c r="P24" s="47"/>
      <c r="Q24" s="47"/>
      <c r="R24" s="47"/>
      <c r="S24" s="47"/>
      <c r="T24" s="47"/>
      <c r="U24" s="47"/>
      <c r="V24" s="47"/>
      <c r="W24" s="47"/>
      <c r="X24" s="47"/>
      <c r="Y24" s="47"/>
      <c r="Z24" s="47"/>
      <c r="AA24" s="47"/>
      <c r="AB24" s="47"/>
      <c r="AC24" s="47"/>
      <c r="AD24" s="47"/>
    </row>
    <row r="25" spans="1:30" ht="15.75" customHeight="1">
      <c r="A25" s="37"/>
      <c r="B25" s="37" t="s">
        <v>12000</v>
      </c>
      <c r="C25" s="37" t="s">
        <v>12001</v>
      </c>
      <c r="D25" s="46" t="s">
        <v>12002</v>
      </c>
      <c r="E25" s="202" t="s">
        <v>12003</v>
      </c>
      <c r="F25" s="37" t="s">
        <v>12004</v>
      </c>
      <c r="G25" s="55" t="s">
        <v>12005</v>
      </c>
      <c r="H25" s="47"/>
      <c r="I25" s="47"/>
      <c r="J25" s="47"/>
      <c r="K25" s="47"/>
      <c r="L25" s="47"/>
      <c r="M25" s="47"/>
      <c r="N25" s="47"/>
      <c r="O25" s="47"/>
      <c r="P25" s="47"/>
      <c r="Q25" s="47"/>
      <c r="R25" s="47"/>
      <c r="S25" s="47"/>
      <c r="T25" s="47"/>
      <c r="U25" s="47"/>
      <c r="V25" s="47"/>
      <c r="W25" s="47"/>
      <c r="X25" s="47"/>
      <c r="Y25" s="47"/>
      <c r="Z25" s="47"/>
      <c r="AA25" s="47"/>
      <c r="AB25" s="47"/>
      <c r="AC25" s="47"/>
      <c r="AD25" s="47"/>
    </row>
    <row r="26" spans="1:30" ht="15.75" customHeight="1">
      <c r="A26" s="37"/>
      <c r="B26" s="37" t="s">
        <v>12006</v>
      </c>
      <c r="C26" s="37" t="s">
        <v>12007</v>
      </c>
      <c r="D26" s="46" t="s">
        <v>12008</v>
      </c>
      <c r="E26" s="33" t="s">
        <v>12009</v>
      </c>
      <c r="F26" s="37" t="s">
        <v>12010</v>
      </c>
      <c r="G26" s="55" t="s">
        <v>12011</v>
      </c>
      <c r="H26" s="47"/>
      <c r="I26" s="47"/>
      <c r="J26" s="47"/>
      <c r="K26" s="47"/>
      <c r="L26" s="47"/>
      <c r="M26" s="47"/>
      <c r="N26" s="47"/>
      <c r="O26" s="47"/>
      <c r="P26" s="47"/>
      <c r="Q26" s="47"/>
      <c r="R26" s="47"/>
      <c r="S26" s="47"/>
      <c r="T26" s="47"/>
      <c r="U26" s="47"/>
      <c r="V26" s="47"/>
      <c r="W26" s="47"/>
      <c r="X26" s="47"/>
      <c r="Y26" s="47"/>
      <c r="Z26" s="47"/>
      <c r="AA26" s="47"/>
      <c r="AB26" s="47"/>
      <c r="AC26" s="47"/>
      <c r="AD26" s="47"/>
    </row>
    <row r="27" spans="1:30" ht="15.75" customHeight="1">
      <c r="A27" s="37"/>
      <c r="B27" s="37" t="s">
        <v>12012</v>
      </c>
      <c r="C27" s="37" t="s">
        <v>12013</v>
      </c>
      <c r="D27" s="46" t="s">
        <v>12014</v>
      </c>
      <c r="E27" s="1" t="s">
        <v>12015</v>
      </c>
      <c r="F27" s="37" t="s">
        <v>12016</v>
      </c>
      <c r="G27" s="55" t="s">
        <v>12017</v>
      </c>
      <c r="H27" s="47"/>
      <c r="I27" s="47"/>
      <c r="J27" s="47"/>
      <c r="K27" s="47"/>
      <c r="L27" s="47"/>
      <c r="M27" s="47"/>
      <c r="N27" s="47"/>
      <c r="O27" s="47"/>
      <c r="P27" s="47"/>
      <c r="Q27" s="47"/>
      <c r="R27" s="47"/>
      <c r="S27" s="47"/>
      <c r="T27" s="47"/>
      <c r="U27" s="47"/>
      <c r="V27" s="47"/>
      <c r="W27" s="47"/>
      <c r="X27" s="47"/>
      <c r="Y27" s="47"/>
      <c r="Z27" s="47"/>
      <c r="AA27" s="47"/>
      <c r="AB27" s="47"/>
      <c r="AC27" s="47"/>
      <c r="AD27" s="47"/>
    </row>
    <row r="28" spans="1:30" ht="15.75" customHeight="1">
      <c r="A28" s="37"/>
      <c r="B28" s="37" t="s">
        <v>12018</v>
      </c>
      <c r="C28" s="37" t="s">
        <v>12019</v>
      </c>
      <c r="D28" s="46" t="s">
        <v>12020</v>
      </c>
      <c r="E28" s="1" t="s">
        <v>12021</v>
      </c>
      <c r="F28" s="37" t="s">
        <v>12022</v>
      </c>
      <c r="G28" s="55" t="s">
        <v>12023</v>
      </c>
      <c r="H28" s="47"/>
      <c r="I28" s="47"/>
      <c r="J28" s="47"/>
      <c r="K28" s="47"/>
      <c r="L28" s="47"/>
      <c r="M28" s="47"/>
      <c r="N28" s="47"/>
      <c r="O28" s="47"/>
      <c r="P28" s="47"/>
      <c r="Q28" s="47"/>
      <c r="R28" s="47"/>
      <c r="S28" s="47"/>
      <c r="T28" s="47"/>
      <c r="U28" s="47"/>
      <c r="V28" s="47"/>
      <c r="W28" s="47"/>
      <c r="X28" s="47"/>
      <c r="Y28" s="47"/>
      <c r="Z28" s="47"/>
      <c r="AA28" s="47"/>
      <c r="AB28" s="47"/>
      <c r="AC28" s="47"/>
      <c r="AD28" s="47"/>
    </row>
    <row r="29" spans="1:30" ht="15.75" customHeight="1">
      <c r="A29" s="37"/>
      <c r="B29" s="37" t="s">
        <v>12024</v>
      </c>
      <c r="C29" s="37"/>
      <c r="D29" s="46" t="s">
        <v>12025</v>
      </c>
      <c r="E29" s="202" t="s">
        <v>12026</v>
      </c>
      <c r="F29" s="37" t="s">
        <v>12027</v>
      </c>
      <c r="G29" s="55" t="s">
        <v>12028</v>
      </c>
      <c r="H29" s="47"/>
      <c r="I29" s="47"/>
      <c r="J29" s="47"/>
      <c r="K29" s="47"/>
      <c r="L29" s="47"/>
      <c r="M29" s="47"/>
      <c r="N29" s="47"/>
      <c r="O29" s="47"/>
      <c r="P29" s="47"/>
      <c r="Q29" s="47"/>
      <c r="R29" s="47"/>
      <c r="S29" s="47"/>
      <c r="T29" s="47"/>
      <c r="U29" s="47"/>
      <c r="V29" s="47"/>
      <c r="W29" s="47"/>
      <c r="X29" s="47"/>
      <c r="Y29" s="47"/>
      <c r="Z29" s="47"/>
      <c r="AA29" s="47"/>
      <c r="AB29" s="47"/>
      <c r="AC29" s="47"/>
      <c r="AD29" s="47"/>
    </row>
    <row r="30" spans="1:30" ht="15.75" customHeight="1">
      <c r="A30" s="37"/>
      <c r="B30" s="37" t="s">
        <v>12029</v>
      </c>
      <c r="C30" s="37"/>
      <c r="D30" s="46"/>
      <c r="E30" s="202" t="s">
        <v>12030</v>
      </c>
      <c r="F30" s="37" t="s">
        <v>12031</v>
      </c>
      <c r="G30" s="55" t="s">
        <v>12032</v>
      </c>
      <c r="H30" s="47"/>
      <c r="I30" s="47"/>
      <c r="J30" s="47"/>
      <c r="K30" s="47"/>
      <c r="L30" s="47"/>
      <c r="M30" s="47"/>
      <c r="N30" s="47"/>
      <c r="O30" s="47"/>
      <c r="P30" s="47"/>
      <c r="Q30" s="47"/>
      <c r="R30" s="47"/>
      <c r="S30" s="47"/>
      <c r="T30" s="47"/>
      <c r="U30" s="47"/>
      <c r="V30" s="47"/>
      <c r="W30" s="47"/>
      <c r="X30" s="47"/>
      <c r="Y30" s="47"/>
      <c r="Z30" s="47"/>
      <c r="AA30" s="47"/>
      <c r="AB30" s="47"/>
      <c r="AC30" s="47"/>
      <c r="AD30" s="47"/>
    </row>
    <row r="31" spans="1:30" ht="15.75" customHeight="1">
      <c r="A31" s="197"/>
      <c r="B31" s="197"/>
      <c r="C31" s="197"/>
      <c r="D31" s="197" t="s">
        <v>12033</v>
      </c>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row>
    <row r="32" spans="1:30" ht="15.75" customHeight="1">
      <c r="A32" s="1"/>
      <c r="B32" s="1"/>
      <c r="C32" s="1"/>
      <c r="D32" s="1" t="s">
        <v>12034</v>
      </c>
      <c r="E32" s="1" t="s">
        <v>12035</v>
      </c>
      <c r="F32" s="1"/>
      <c r="G32" s="9" t="s">
        <v>12036</v>
      </c>
    </row>
    <row r="33" spans="1:7" ht="15.75" customHeight="1">
      <c r="A33" s="1"/>
      <c r="B33" s="1"/>
      <c r="C33" s="1"/>
      <c r="D33" s="1" t="s">
        <v>12037</v>
      </c>
      <c r="E33" s="1" t="s">
        <v>12038</v>
      </c>
      <c r="F33" s="1"/>
      <c r="G33" s="9" t="s">
        <v>12039</v>
      </c>
    </row>
    <row r="34" spans="1:7" ht="15.75" customHeight="1">
      <c r="A34" s="1"/>
      <c r="B34" s="1"/>
      <c r="C34" s="1"/>
      <c r="D34" s="1" t="s">
        <v>12040</v>
      </c>
      <c r="E34" s="1" t="s">
        <v>12041</v>
      </c>
      <c r="F34" s="1"/>
      <c r="G34" s="9" t="s">
        <v>12042</v>
      </c>
    </row>
    <row r="35" spans="1:7" ht="15.75" customHeight="1">
      <c r="B35" s="1"/>
      <c r="C35" s="1"/>
      <c r="D35" s="1" t="s">
        <v>12043</v>
      </c>
      <c r="E35" s="1" t="s">
        <v>12044</v>
      </c>
      <c r="F35" s="1"/>
      <c r="G35" s="9" t="s">
        <v>12045</v>
      </c>
    </row>
    <row r="36" spans="1:7" ht="15.75" customHeight="1">
      <c r="A36" s="1"/>
      <c r="B36" s="1"/>
      <c r="C36" s="1"/>
      <c r="D36" s="1" t="s">
        <v>12046</v>
      </c>
      <c r="E36" s="1" t="s">
        <v>12047</v>
      </c>
      <c r="F36" s="1" t="s">
        <v>12048</v>
      </c>
      <c r="G36" s="9" t="s">
        <v>12049</v>
      </c>
    </row>
    <row r="37" spans="1:7" ht="15.75" customHeight="1">
      <c r="A37" s="1"/>
      <c r="B37" s="1"/>
      <c r="C37" s="1"/>
      <c r="D37" s="1" t="s">
        <v>12050</v>
      </c>
      <c r="E37" s="1" t="s">
        <v>12051</v>
      </c>
      <c r="F37" s="1" t="s">
        <v>12052</v>
      </c>
      <c r="G37" s="9" t="s">
        <v>12053</v>
      </c>
    </row>
    <row r="38" spans="1:7" ht="15.75" customHeight="1">
      <c r="D38" s="1" t="s">
        <v>12054</v>
      </c>
      <c r="E38" s="1" t="s">
        <v>12055</v>
      </c>
      <c r="F38" s="1"/>
      <c r="G38" s="9" t="s">
        <v>12056</v>
      </c>
    </row>
    <row r="39" spans="1:7" ht="15.75" customHeight="1">
      <c r="D39" s="1" t="s">
        <v>12057</v>
      </c>
      <c r="E39" s="1" t="s">
        <v>12058</v>
      </c>
      <c r="F39" s="1"/>
      <c r="G39" s="9" t="s">
        <v>12059</v>
      </c>
    </row>
    <row r="40" spans="1:7" ht="15.75" customHeight="1">
      <c r="D40" s="1" t="s">
        <v>12060</v>
      </c>
      <c r="E40" s="1" t="s">
        <v>12061</v>
      </c>
      <c r="F40" s="1" t="s">
        <v>12062</v>
      </c>
      <c r="G40" s="9" t="s">
        <v>12063</v>
      </c>
    </row>
    <row r="41" spans="1:7" ht="15.75" customHeight="1">
      <c r="C41" s="1" t="s">
        <v>12064</v>
      </c>
      <c r="D41" s="1" t="s">
        <v>12065</v>
      </c>
      <c r="E41" s="1" t="s">
        <v>12066</v>
      </c>
      <c r="F41" s="1" t="s">
        <v>12067</v>
      </c>
      <c r="G41" s="9" t="s">
        <v>12068</v>
      </c>
    </row>
    <row r="42" spans="1:7" ht="15.75" customHeight="1">
      <c r="C42" s="1" t="s">
        <v>12069</v>
      </c>
      <c r="D42" s="1" t="s">
        <v>12070</v>
      </c>
      <c r="E42" s="1" t="s">
        <v>12071</v>
      </c>
      <c r="F42" s="1" t="s">
        <v>12072</v>
      </c>
      <c r="G42" s="9" t="s">
        <v>12073</v>
      </c>
    </row>
    <row r="43" spans="1:7" ht="15.75" customHeight="1">
      <c r="C43" s="1" t="s">
        <v>12074</v>
      </c>
      <c r="D43" s="1" t="s">
        <v>12075</v>
      </c>
      <c r="E43" s="1" t="s">
        <v>12076</v>
      </c>
      <c r="F43" s="1" t="s">
        <v>12077</v>
      </c>
      <c r="G43" s="9" t="s">
        <v>12078</v>
      </c>
    </row>
    <row r="44" spans="1:7" ht="15.75" customHeight="1">
      <c r="C44" s="1"/>
      <c r="D44" s="1" t="s">
        <v>12079</v>
      </c>
      <c r="E44" s="1" t="s">
        <v>12080</v>
      </c>
      <c r="F44" s="1" t="s">
        <v>12081</v>
      </c>
      <c r="G44" s="9" t="s">
        <v>12082</v>
      </c>
    </row>
    <row r="45" spans="1:7" ht="15.75" customHeight="1">
      <c r="D45" s="1" t="s">
        <v>12083</v>
      </c>
      <c r="E45" s="1" t="s">
        <v>12084</v>
      </c>
      <c r="F45" s="1" t="s">
        <v>12085</v>
      </c>
      <c r="G45" s="9" t="s">
        <v>12086</v>
      </c>
    </row>
    <row r="46" spans="1:7" ht="15.75" customHeight="1">
      <c r="C46" s="1" t="s">
        <v>12087</v>
      </c>
      <c r="D46" s="1" t="s">
        <v>12088</v>
      </c>
      <c r="E46" s="1" t="s">
        <v>12089</v>
      </c>
      <c r="F46" s="1" t="s">
        <v>12090</v>
      </c>
      <c r="G46" s="9" t="s">
        <v>12091</v>
      </c>
    </row>
    <row r="47" spans="1:7" ht="15.75" customHeight="1">
      <c r="C47" s="1"/>
      <c r="D47" s="1" t="s">
        <v>12092</v>
      </c>
      <c r="E47" s="1" t="s">
        <v>12093</v>
      </c>
      <c r="F47" s="1" t="s">
        <v>12094</v>
      </c>
      <c r="G47" s="9" t="s">
        <v>12095</v>
      </c>
    </row>
    <row r="48" spans="1:7" ht="15.75" customHeight="1">
      <c r="C48" s="1"/>
      <c r="D48" s="1"/>
      <c r="E48" s="1"/>
      <c r="F48" s="1"/>
      <c r="G48" s="1"/>
    </row>
    <row r="49" spans="1:30" ht="15.75" customHeight="1">
      <c r="C49" s="1"/>
      <c r="D49" s="1"/>
      <c r="E49" s="1"/>
      <c r="F49" s="1"/>
      <c r="G49" s="1"/>
    </row>
    <row r="50" spans="1:30" ht="15.75" customHeight="1">
      <c r="A50" s="203"/>
      <c r="B50" s="204"/>
      <c r="C50" s="204"/>
      <c r="D50" s="204" t="s">
        <v>12096</v>
      </c>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row>
    <row r="51" spans="1:30" ht="15.75" customHeight="1">
      <c r="D51" s="1" t="s">
        <v>12097</v>
      </c>
      <c r="E51" s="1" t="s">
        <v>12098</v>
      </c>
      <c r="F51" s="1" t="s">
        <v>12099</v>
      </c>
      <c r="G51" s="9" t="s">
        <v>12100</v>
      </c>
    </row>
    <row r="52" spans="1:30" ht="15.75" customHeight="1">
      <c r="D52" s="205" t="s">
        <v>12101</v>
      </c>
      <c r="E52" s="1" t="s">
        <v>12102</v>
      </c>
      <c r="F52" s="1" t="s">
        <v>12103</v>
      </c>
      <c r="G52" s="9" t="s">
        <v>12104</v>
      </c>
    </row>
    <row r="53" spans="1:30" ht="15.75" customHeight="1">
      <c r="D53" s="205" t="s">
        <v>12105</v>
      </c>
      <c r="E53" s="1" t="s">
        <v>12106</v>
      </c>
      <c r="F53" s="1" t="s">
        <v>12107</v>
      </c>
      <c r="G53" s="9" t="s">
        <v>12108</v>
      </c>
    </row>
    <row r="54" spans="1:30" ht="15.75" customHeight="1">
      <c r="D54" s="205" t="s">
        <v>12109</v>
      </c>
      <c r="E54" s="1" t="s">
        <v>12110</v>
      </c>
      <c r="F54" s="1" t="s">
        <v>12111</v>
      </c>
      <c r="G54" s="9" t="s">
        <v>12112</v>
      </c>
    </row>
    <row r="55" spans="1:30" ht="15.75" customHeight="1">
      <c r="D55" s="1" t="s">
        <v>12113</v>
      </c>
      <c r="E55" s="1" t="s">
        <v>12114</v>
      </c>
      <c r="F55" s="1"/>
      <c r="G55" s="9" t="s">
        <v>12115</v>
      </c>
    </row>
    <row r="56" spans="1:30" ht="15.75" customHeight="1">
      <c r="D56" s="1" t="s">
        <v>12116</v>
      </c>
      <c r="E56" s="1" t="s">
        <v>12117</v>
      </c>
      <c r="F56" s="1"/>
      <c r="G56" s="9" t="s">
        <v>12118</v>
      </c>
    </row>
    <row r="57" spans="1:30" ht="15.75" customHeight="1">
      <c r="D57" s="1" t="s">
        <v>12119</v>
      </c>
      <c r="E57" s="1" t="s">
        <v>12120</v>
      </c>
      <c r="F57" s="1" t="s">
        <v>12121</v>
      </c>
      <c r="G57" s="9" t="s">
        <v>12122</v>
      </c>
    </row>
    <row r="58" spans="1:30" ht="15.75" customHeight="1">
      <c r="C58" s="1" t="s">
        <v>12123</v>
      </c>
      <c r="D58" s="1" t="s">
        <v>12124</v>
      </c>
      <c r="E58" s="1" t="s">
        <v>12125</v>
      </c>
      <c r="F58" s="1" t="s">
        <v>12126</v>
      </c>
      <c r="G58" s="9" t="s">
        <v>12127</v>
      </c>
    </row>
    <row r="59" spans="1:30" ht="15.75" customHeight="1">
      <c r="C59" s="1" t="s">
        <v>12128</v>
      </c>
      <c r="D59" s="1" t="s">
        <v>12129</v>
      </c>
      <c r="E59" s="1" t="s">
        <v>12130</v>
      </c>
      <c r="F59" s="1" t="s">
        <v>12131</v>
      </c>
      <c r="G59" s="9" t="s">
        <v>12132</v>
      </c>
    </row>
    <row r="60" spans="1:30" ht="15.75" customHeight="1">
      <c r="C60" s="1" t="s">
        <v>12133</v>
      </c>
      <c r="D60" s="1" t="s">
        <v>12134</v>
      </c>
      <c r="E60" s="1" t="s">
        <v>12135</v>
      </c>
      <c r="F60" s="1" t="s">
        <v>12136</v>
      </c>
      <c r="G60" s="9" t="s">
        <v>12137</v>
      </c>
    </row>
    <row r="61" spans="1:30" ht="15.75" customHeight="1">
      <c r="C61" s="1"/>
      <c r="D61" s="1" t="s">
        <v>12138</v>
      </c>
      <c r="E61" s="1" t="s">
        <v>12139</v>
      </c>
      <c r="F61" s="1" t="s">
        <v>12140</v>
      </c>
      <c r="G61" s="9" t="s">
        <v>12141</v>
      </c>
    </row>
    <row r="62" spans="1:30" ht="15.75" customHeight="1">
      <c r="C62" s="1"/>
      <c r="D62" s="1" t="s">
        <v>12142</v>
      </c>
      <c r="E62" s="1" t="s">
        <v>12143</v>
      </c>
      <c r="F62" s="1" t="s">
        <v>12144</v>
      </c>
      <c r="G62" s="9" t="s">
        <v>12145</v>
      </c>
    </row>
    <row r="63" spans="1:30" ht="15.75" customHeight="1">
      <c r="C63" s="1"/>
      <c r="D63" s="1" t="s">
        <v>12146</v>
      </c>
      <c r="E63" s="1" t="s">
        <v>12147</v>
      </c>
      <c r="F63" s="1"/>
      <c r="G63" s="9" t="s">
        <v>12148</v>
      </c>
    </row>
    <row r="64" spans="1:30" ht="15.75" customHeight="1">
      <c r="C64" s="1"/>
      <c r="D64" s="1" t="s">
        <v>12149</v>
      </c>
      <c r="E64" s="1" t="s">
        <v>12150</v>
      </c>
      <c r="F64" s="1" t="s">
        <v>12151</v>
      </c>
      <c r="G64" s="9" t="s">
        <v>12152</v>
      </c>
    </row>
    <row r="65" spans="1:30" ht="15.75" customHeight="1">
      <c r="C65" s="1"/>
      <c r="D65" s="1"/>
      <c r="E65" s="1"/>
      <c r="F65" s="1"/>
      <c r="G65" s="1"/>
    </row>
    <row r="66" spans="1:30" ht="15.75" customHeight="1">
      <c r="A66" s="203"/>
      <c r="B66" s="204"/>
      <c r="C66" s="204"/>
      <c r="D66" s="204" t="s">
        <v>12153</v>
      </c>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row>
    <row r="67" spans="1:30" ht="15.75" customHeight="1">
      <c r="C67" s="1" t="s">
        <v>12154</v>
      </c>
      <c r="D67" s="1" t="s">
        <v>12155</v>
      </c>
      <c r="E67" s="1" t="s">
        <v>12156</v>
      </c>
      <c r="F67" s="1"/>
      <c r="G67" s="9" t="s">
        <v>12157</v>
      </c>
    </row>
    <row r="68" spans="1:30" ht="15.75" customHeight="1">
      <c r="D68" s="1" t="s">
        <v>12158</v>
      </c>
      <c r="E68" s="1" t="s">
        <v>12159</v>
      </c>
      <c r="F68" s="1"/>
      <c r="G68" s="9" t="s">
        <v>12160</v>
      </c>
    </row>
    <row r="69" spans="1:30" ht="15.75" customHeight="1">
      <c r="D69" s="1" t="s">
        <v>12161</v>
      </c>
      <c r="E69" s="1" t="s">
        <v>12162</v>
      </c>
      <c r="F69" s="1"/>
      <c r="G69" s="9" t="s">
        <v>12163</v>
      </c>
    </row>
    <row r="70" spans="1:30" ht="15.75" customHeight="1">
      <c r="D70" s="1" t="s">
        <v>12164</v>
      </c>
      <c r="E70" s="1" t="s">
        <v>12165</v>
      </c>
      <c r="F70" s="1"/>
      <c r="G70" s="9" t="s">
        <v>12166</v>
      </c>
    </row>
    <row r="71" spans="1:30" ht="15.75" customHeight="1">
      <c r="D71" s="1"/>
      <c r="E71" s="1"/>
      <c r="F71" s="1"/>
      <c r="G71" s="1"/>
    </row>
    <row r="72" spans="1:30" ht="15.75" customHeight="1">
      <c r="A72" s="203"/>
      <c r="B72" s="204"/>
      <c r="C72" s="204"/>
      <c r="D72" s="204" t="s">
        <v>12167</v>
      </c>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spans="1:30" ht="15.75" customHeight="1">
      <c r="A73" s="1" t="s">
        <v>12168</v>
      </c>
      <c r="B73" s="1" t="s">
        <v>12169</v>
      </c>
      <c r="C73" s="1" t="s">
        <v>12170</v>
      </c>
      <c r="D73" s="1" t="s">
        <v>12171</v>
      </c>
      <c r="E73" s="1" t="s">
        <v>12172</v>
      </c>
      <c r="F73" s="1" t="s">
        <v>12173</v>
      </c>
      <c r="G73" s="9" t="s">
        <v>12174</v>
      </c>
    </row>
    <row r="74" spans="1:30" ht="15.75" customHeight="1">
      <c r="A74" s="1" t="s">
        <v>12175</v>
      </c>
      <c r="B74" s="1" t="s">
        <v>12176</v>
      </c>
      <c r="C74" s="1"/>
      <c r="D74" s="1" t="s">
        <v>12177</v>
      </c>
      <c r="E74" s="1" t="s">
        <v>12178</v>
      </c>
      <c r="F74" s="1" t="s">
        <v>12179</v>
      </c>
      <c r="G74" s="9" t="s">
        <v>12180</v>
      </c>
    </row>
    <row r="75" spans="1:30" ht="15.75" customHeight="1">
      <c r="A75" s="1" t="s">
        <v>12181</v>
      </c>
      <c r="B75" s="1" t="s">
        <v>12182</v>
      </c>
      <c r="C75" s="1"/>
      <c r="D75" s="1" t="s">
        <v>12183</v>
      </c>
      <c r="E75" s="1" t="s">
        <v>12184</v>
      </c>
      <c r="F75" s="1" t="s">
        <v>12185</v>
      </c>
      <c r="G75" s="9" t="s">
        <v>12186</v>
      </c>
    </row>
    <row r="76" spans="1:30" ht="15.75" customHeight="1">
      <c r="A76" s="1" t="s">
        <v>12187</v>
      </c>
      <c r="B76" s="1" t="s">
        <v>12188</v>
      </c>
      <c r="D76" s="1" t="s">
        <v>12189</v>
      </c>
      <c r="E76" s="1" t="s">
        <v>12190</v>
      </c>
      <c r="F76" s="1" t="s">
        <v>12191</v>
      </c>
      <c r="G76" s="9" t="s">
        <v>12192</v>
      </c>
    </row>
    <row r="77" spans="1:30" ht="15.75" customHeight="1">
      <c r="A77" s="1" t="s">
        <v>12193</v>
      </c>
      <c r="B77" s="1" t="s">
        <v>12194</v>
      </c>
      <c r="C77" s="1" t="s">
        <v>12195</v>
      </c>
      <c r="D77" s="1" t="s">
        <v>12196</v>
      </c>
      <c r="E77" s="1" t="s">
        <v>12197</v>
      </c>
      <c r="F77" s="1" t="s">
        <v>12198</v>
      </c>
      <c r="G77" s="9" t="s">
        <v>12199</v>
      </c>
    </row>
    <row r="78" spans="1:30" ht="15.75" customHeight="1">
      <c r="A78" s="1" t="s">
        <v>12200</v>
      </c>
      <c r="B78" s="1" t="s">
        <v>12201</v>
      </c>
      <c r="C78" s="1" t="s">
        <v>12202</v>
      </c>
      <c r="D78" s="1" t="s">
        <v>12203</v>
      </c>
      <c r="E78" s="1" t="s">
        <v>12204</v>
      </c>
      <c r="F78" s="1" t="s">
        <v>12205</v>
      </c>
      <c r="G78" s="9" t="s">
        <v>12206</v>
      </c>
    </row>
    <row r="79" spans="1:30" ht="15.75" customHeight="1">
      <c r="A79" s="1" t="s">
        <v>12207</v>
      </c>
      <c r="B79" s="1" t="s">
        <v>12208</v>
      </c>
      <c r="C79" s="1" t="s">
        <v>12209</v>
      </c>
      <c r="D79" s="1" t="s">
        <v>12210</v>
      </c>
      <c r="E79" s="1" t="s">
        <v>12211</v>
      </c>
      <c r="F79" s="1" t="s">
        <v>12212</v>
      </c>
      <c r="G79" s="1" t="s">
        <v>12213</v>
      </c>
    </row>
    <row r="80" spans="1:30" ht="15.75" customHeight="1">
      <c r="A80" s="1" t="s">
        <v>12214</v>
      </c>
      <c r="B80" s="1" t="s">
        <v>12215</v>
      </c>
      <c r="C80" s="1" t="s">
        <v>12216</v>
      </c>
      <c r="D80" s="116" t="s">
        <v>12217</v>
      </c>
      <c r="E80" s="45" t="s">
        <v>12218</v>
      </c>
      <c r="F80" s="1" t="s">
        <v>12219</v>
      </c>
      <c r="G80" s="9" t="s">
        <v>12220</v>
      </c>
    </row>
    <row r="81" spans="1:30" ht="15.75" customHeight="1">
      <c r="A81" s="1" t="s">
        <v>12221</v>
      </c>
      <c r="B81" s="1" t="s">
        <v>12222</v>
      </c>
      <c r="C81" s="1"/>
      <c r="D81" s="206" t="s">
        <v>12223</v>
      </c>
      <c r="E81" s="42" t="s">
        <v>12224</v>
      </c>
      <c r="F81" s="1" t="s">
        <v>12225</v>
      </c>
      <c r="G81" s="9" t="s">
        <v>12226</v>
      </c>
    </row>
    <row r="82" spans="1:30" ht="15.75" customHeight="1">
      <c r="A82" s="1" t="s">
        <v>12227</v>
      </c>
      <c r="B82" s="1" t="s">
        <v>12228</v>
      </c>
      <c r="C82" s="1" t="s">
        <v>12229</v>
      </c>
      <c r="D82" s="116" t="s">
        <v>12230</v>
      </c>
      <c r="E82" s="45" t="s">
        <v>12231</v>
      </c>
      <c r="F82" s="1" t="s">
        <v>12232</v>
      </c>
      <c r="G82" s="9" t="s">
        <v>12233</v>
      </c>
    </row>
    <row r="83" spans="1:30" ht="15.75" customHeight="1">
      <c r="A83" s="1" t="s">
        <v>12234</v>
      </c>
      <c r="B83" s="1" t="s">
        <v>12235</v>
      </c>
      <c r="C83" s="1"/>
      <c r="D83" s="116" t="s">
        <v>12236</v>
      </c>
      <c r="E83" s="45" t="s">
        <v>12237</v>
      </c>
      <c r="F83" s="1" t="s">
        <v>12238</v>
      </c>
      <c r="G83" s="9" t="s">
        <v>12239</v>
      </c>
    </row>
    <row r="84" spans="1:30" ht="15.75" customHeight="1">
      <c r="A84" s="1" t="s">
        <v>12240</v>
      </c>
      <c r="B84" s="1" t="s">
        <v>12241</v>
      </c>
      <c r="C84" s="1" t="s">
        <v>12242</v>
      </c>
      <c r="D84" s="1" t="s">
        <v>12243</v>
      </c>
      <c r="E84" s="1" t="s">
        <v>12244</v>
      </c>
      <c r="F84" s="1" t="s">
        <v>12245</v>
      </c>
      <c r="G84" s="9" t="s">
        <v>12246</v>
      </c>
    </row>
    <row r="85" spans="1:30" ht="15.75" customHeight="1">
      <c r="A85" s="1" t="s">
        <v>12247</v>
      </c>
      <c r="B85" s="1"/>
      <c r="C85" s="1" t="s">
        <v>12248</v>
      </c>
      <c r="D85" s="1" t="s">
        <v>12249</v>
      </c>
      <c r="E85" s="1" t="s">
        <v>12250</v>
      </c>
      <c r="F85" s="1" t="s">
        <v>12251</v>
      </c>
      <c r="G85" s="9" t="s">
        <v>12252</v>
      </c>
    </row>
    <row r="86" spans="1:30" ht="15.75" customHeight="1">
      <c r="A86" s="1" t="s">
        <v>12253</v>
      </c>
      <c r="B86" s="1"/>
      <c r="C86" s="1" t="s">
        <v>12254</v>
      </c>
      <c r="D86" s="1" t="s">
        <v>12255</v>
      </c>
      <c r="E86" s="1" t="s">
        <v>12256</v>
      </c>
      <c r="F86" s="1" t="s">
        <v>12257</v>
      </c>
      <c r="G86" s="9" t="s">
        <v>12258</v>
      </c>
    </row>
    <row r="87" spans="1:30" ht="15.75" customHeight="1">
      <c r="A87" s="1" t="s">
        <v>12259</v>
      </c>
      <c r="B87" s="1"/>
      <c r="C87" s="1" t="s">
        <v>12260</v>
      </c>
      <c r="D87" s="1" t="s">
        <v>12261</v>
      </c>
      <c r="E87" s="1" t="s">
        <v>12262</v>
      </c>
      <c r="F87" s="1" t="s">
        <v>12263</v>
      </c>
      <c r="G87" s="9" t="s">
        <v>12264</v>
      </c>
    </row>
    <row r="88" spans="1:30" ht="15.75" customHeight="1">
      <c r="A88" s="1" t="s">
        <v>12265</v>
      </c>
      <c r="B88" s="1"/>
      <c r="C88" s="1" t="s">
        <v>12266</v>
      </c>
      <c r="D88" s="1" t="s">
        <v>12267</v>
      </c>
      <c r="E88" s="1" t="s">
        <v>12268</v>
      </c>
      <c r="F88" s="1" t="s">
        <v>12269</v>
      </c>
      <c r="G88" s="9" t="s">
        <v>12270</v>
      </c>
    </row>
    <row r="89" spans="1:30" ht="15.75" customHeight="1">
      <c r="A89" s="1" t="s">
        <v>12271</v>
      </c>
      <c r="B89" s="1"/>
      <c r="C89" s="1" t="s">
        <v>12272</v>
      </c>
      <c r="D89" s="1" t="s">
        <v>12273</v>
      </c>
      <c r="E89" s="1" t="s">
        <v>12274</v>
      </c>
      <c r="F89" s="1" t="s">
        <v>12275</v>
      </c>
      <c r="G89" s="9" t="s">
        <v>12276</v>
      </c>
    </row>
    <row r="90" spans="1:30" ht="15.75" customHeight="1">
      <c r="A90" s="1" t="s">
        <v>12277</v>
      </c>
      <c r="B90" s="1"/>
      <c r="C90" s="1" t="s">
        <v>12278</v>
      </c>
      <c r="D90" s="1" t="s">
        <v>12279</v>
      </c>
      <c r="E90" s="1" t="s">
        <v>12280</v>
      </c>
      <c r="F90" s="1" t="s">
        <v>12281</v>
      </c>
      <c r="G90" s="9" t="s">
        <v>12282</v>
      </c>
    </row>
    <row r="91" spans="1:30" ht="15.75" customHeight="1">
      <c r="A91" s="1" t="s">
        <v>12283</v>
      </c>
      <c r="B91" s="1"/>
      <c r="C91" s="1" t="s">
        <v>12284</v>
      </c>
      <c r="D91" s="1" t="s">
        <v>12285</v>
      </c>
      <c r="E91" s="1" t="s">
        <v>12286</v>
      </c>
      <c r="F91" s="1" t="s">
        <v>12287</v>
      </c>
      <c r="G91" s="9" t="s">
        <v>12288</v>
      </c>
    </row>
    <row r="92" spans="1:30" ht="15.75" customHeight="1">
      <c r="A92" s="1" t="s">
        <v>12289</v>
      </c>
      <c r="B92" s="1"/>
      <c r="C92" s="1" t="s">
        <v>12290</v>
      </c>
      <c r="D92" s="1" t="s">
        <v>12291</v>
      </c>
      <c r="E92" s="1" t="s">
        <v>12292</v>
      </c>
      <c r="F92" s="1" t="s">
        <v>12293</v>
      </c>
      <c r="G92" s="9" t="s">
        <v>12294</v>
      </c>
    </row>
    <row r="93" spans="1:30" ht="15.75" customHeight="1">
      <c r="A93" s="1"/>
      <c r="B93" s="1"/>
      <c r="C93" s="1"/>
      <c r="D93" s="1"/>
      <c r="E93" s="1"/>
      <c r="F93" s="1"/>
      <c r="G93" s="1"/>
    </row>
    <row r="94" spans="1:30" ht="15.75" customHeight="1">
      <c r="A94" s="207"/>
      <c r="B94" s="207"/>
      <c r="C94" s="207"/>
      <c r="D94" s="208" t="s">
        <v>12295</v>
      </c>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spans="1:30" ht="15.75" customHeight="1">
      <c r="A95" s="1" t="s">
        <v>12296</v>
      </c>
      <c r="B95" s="1" t="s">
        <v>12297</v>
      </c>
      <c r="C95" s="1" t="s">
        <v>12298</v>
      </c>
      <c r="D95" s="1" t="s">
        <v>12299</v>
      </c>
      <c r="E95" s="1" t="s">
        <v>12300</v>
      </c>
      <c r="F95" s="1"/>
      <c r="G95" s="9" t="s">
        <v>12301</v>
      </c>
    </row>
    <row r="96" spans="1:30" ht="15.75" customHeight="1">
      <c r="A96" s="1" t="s">
        <v>12302</v>
      </c>
      <c r="B96" s="1" t="s">
        <v>12303</v>
      </c>
      <c r="C96" s="1" t="s">
        <v>12304</v>
      </c>
      <c r="D96" s="1" t="s">
        <v>12305</v>
      </c>
      <c r="E96" s="1" t="s">
        <v>12306</v>
      </c>
      <c r="F96" s="1"/>
      <c r="G96" s="9" t="s">
        <v>12307</v>
      </c>
    </row>
    <row r="97" spans="1:30" ht="15.75" customHeight="1">
      <c r="A97" s="1" t="s">
        <v>12308</v>
      </c>
      <c r="B97" s="1" t="s">
        <v>12309</v>
      </c>
      <c r="C97" s="1" t="s">
        <v>12310</v>
      </c>
      <c r="D97" s="1" t="s">
        <v>12311</v>
      </c>
      <c r="E97" s="1" t="s">
        <v>12312</v>
      </c>
      <c r="F97" s="1"/>
      <c r="G97" s="9" t="s">
        <v>12313</v>
      </c>
    </row>
    <row r="98" spans="1:30" ht="15.75" customHeight="1">
      <c r="A98" s="1" t="s">
        <v>12314</v>
      </c>
      <c r="B98" s="1" t="s">
        <v>12315</v>
      </c>
      <c r="C98" s="1" t="s">
        <v>12316</v>
      </c>
      <c r="D98" s="1" t="s">
        <v>12317</v>
      </c>
      <c r="E98" s="1" t="s">
        <v>12318</v>
      </c>
      <c r="F98" s="1"/>
      <c r="G98" s="9" t="s">
        <v>12319</v>
      </c>
    </row>
    <row r="99" spans="1:30" ht="15.75" customHeight="1">
      <c r="A99" s="1" t="s">
        <v>12320</v>
      </c>
      <c r="B99" s="1" t="s">
        <v>12321</v>
      </c>
      <c r="C99" s="1" t="s">
        <v>12322</v>
      </c>
      <c r="D99" s="58" t="s">
        <v>12323</v>
      </c>
      <c r="E99" s="1" t="s">
        <v>12324</v>
      </c>
      <c r="G99" s="9" t="s">
        <v>12325</v>
      </c>
    </row>
    <row r="100" spans="1:30" ht="15.75" customHeight="1">
      <c r="A100" s="1" t="s">
        <v>12326</v>
      </c>
      <c r="B100" s="1" t="s">
        <v>12327</v>
      </c>
      <c r="C100" s="1" t="s">
        <v>12328</v>
      </c>
      <c r="D100" s="1" t="s">
        <v>12329</v>
      </c>
      <c r="E100" s="1" t="s">
        <v>12330</v>
      </c>
      <c r="G100" s="9" t="s">
        <v>12331</v>
      </c>
    </row>
    <row r="101" spans="1:30" ht="15.75" customHeight="1">
      <c r="A101" s="1" t="s">
        <v>12332</v>
      </c>
      <c r="B101" s="1" t="s">
        <v>12333</v>
      </c>
      <c r="C101" s="1" t="s">
        <v>12334</v>
      </c>
      <c r="D101" s="1" t="s">
        <v>12335</v>
      </c>
      <c r="E101" s="1" t="s">
        <v>12336</v>
      </c>
      <c r="G101" s="9" t="s">
        <v>12337</v>
      </c>
    </row>
    <row r="102" spans="1:30" ht="15.75" customHeight="1">
      <c r="A102" s="1" t="s">
        <v>12338</v>
      </c>
      <c r="B102" s="1"/>
      <c r="C102" s="1" t="s">
        <v>12339</v>
      </c>
      <c r="D102" s="1" t="s">
        <v>12340</v>
      </c>
      <c r="E102" s="1" t="s">
        <v>12341</v>
      </c>
      <c r="G102" s="9" t="s">
        <v>12342</v>
      </c>
    </row>
    <row r="103" spans="1:30" ht="15.75" customHeight="1">
      <c r="A103" s="1"/>
      <c r="C103" s="1"/>
      <c r="D103" s="1"/>
      <c r="E103" s="1"/>
      <c r="G103" s="1"/>
    </row>
    <row r="104" spans="1:30" ht="15.75" customHeight="1">
      <c r="A104" s="209"/>
      <c r="B104" s="209"/>
      <c r="C104" s="209"/>
      <c r="D104" s="210" t="s">
        <v>12343</v>
      </c>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c r="AA104" s="209"/>
      <c r="AB104" s="209"/>
      <c r="AC104" s="209"/>
      <c r="AD104" s="209"/>
    </row>
    <row r="105" spans="1:30" ht="15.75" customHeight="1">
      <c r="A105" s="1" t="s">
        <v>12344</v>
      </c>
      <c r="B105" s="1" t="s">
        <v>12345</v>
      </c>
      <c r="C105" s="1" t="s">
        <v>12346</v>
      </c>
      <c r="D105" s="1" t="s">
        <v>12347</v>
      </c>
      <c r="E105" s="1" t="s">
        <v>12348</v>
      </c>
      <c r="F105" s="1"/>
      <c r="G105" s="9" t="s">
        <v>12349</v>
      </c>
    </row>
    <row r="106" spans="1:30" ht="15.75" customHeight="1">
      <c r="A106" s="1" t="s">
        <v>12350</v>
      </c>
      <c r="B106" s="1" t="s">
        <v>12351</v>
      </c>
      <c r="C106" s="1" t="s">
        <v>12352</v>
      </c>
      <c r="D106" s="1" t="s">
        <v>12353</v>
      </c>
      <c r="E106" s="1" t="s">
        <v>12354</v>
      </c>
      <c r="F106" s="199"/>
      <c r="G106" s="153" t="s">
        <v>12355</v>
      </c>
    </row>
    <row r="107" spans="1:30" ht="15.75" customHeight="1">
      <c r="A107" s="1" t="s">
        <v>12356</v>
      </c>
      <c r="B107" s="1" t="s">
        <v>12357</v>
      </c>
      <c r="C107" s="1" t="s">
        <v>12358</v>
      </c>
      <c r="D107" s="1" t="s">
        <v>12359</v>
      </c>
      <c r="E107" s="116" t="s">
        <v>12360</v>
      </c>
      <c r="G107" s="9" t="s">
        <v>12361</v>
      </c>
    </row>
    <row r="108" spans="1:30" ht="15.75" customHeight="1">
      <c r="A108" s="1" t="s">
        <v>12362</v>
      </c>
      <c r="B108" s="1" t="s">
        <v>12363</v>
      </c>
      <c r="C108" s="1" t="s">
        <v>12364</v>
      </c>
      <c r="D108" s="1" t="s">
        <v>12365</v>
      </c>
      <c r="E108" s="1" t="s">
        <v>12366</v>
      </c>
      <c r="G108" s="9" t="s">
        <v>12367</v>
      </c>
    </row>
    <row r="109" spans="1:30" ht="15.75" customHeight="1">
      <c r="A109" s="1" t="s">
        <v>12368</v>
      </c>
      <c r="B109" s="1" t="s">
        <v>12369</v>
      </c>
      <c r="C109" s="1" t="s">
        <v>12370</v>
      </c>
      <c r="D109" s="1" t="s">
        <v>12371</v>
      </c>
      <c r="E109" s="1" t="s">
        <v>12372</v>
      </c>
      <c r="G109" s="9" t="s">
        <v>12373</v>
      </c>
    </row>
    <row r="110" spans="1:30" ht="15.75" customHeight="1">
      <c r="A110" s="1" t="s">
        <v>12374</v>
      </c>
      <c r="B110" s="1" t="s">
        <v>12375</v>
      </c>
      <c r="C110" s="1" t="s">
        <v>12376</v>
      </c>
      <c r="D110" s="5" t="s">
        <v>12377</v>
      </c>
      <c r="E110" s="18" t="s">
        <v>12378</v>
      </c>
      <c r="F110" s="1" t="s">
        <v>12379</v>
      </c>
      <c r="G110" s="9" t="s">
        <v>12380</v>
      </c>
    </row>
    <row r="111" spans="1:30" ht="15.75" customHeight="1">
      <c r="A111" s="1" t="s">
        <v>12381</v>
      </c>
      <c r="B111" s="1" t="s">
        <v>12382</v>
      </c>
      <c r="C111" s="1" t="s">
        <v>12383</v>
      </c>
      <c r="D111" s="1" t="s">
        <v>12384</v>
      </c>
      <c r="E111" s="1" t="s">
        <v>12385</v>
      </c>
      <c r="G111" s="9" t="s">
        <v>12386</v>
      </c>
    </row>
    <row r="112" spans="1:30" ht="15.75" customHeight="1">
      <c r="A112" s="37"/>
      <c r="B112" s="37"/>
      <c r="C112" s="37"/>
      <c r="D112" s="46"/>
      <c r="E112" s="202"/>
      <c r="F112" s="37"/>
      <c r="G112" s="3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row>
    <row r="113" spans="1:30" ht="15.75" customHeight="1">
      <c r="A113" s="209"/>
      <c r="B113" s="209"/>
      <c r="C113" s="209"/>
      <c r="D113" s="210" t="s">
        <v>12387</v>
      </c>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209"/>
      <c r="AB113" s="209"/>
      <c r="AC113" s="209"/>
      <c r="AD113" s="209"/>
    </row>
    <row r="114" spans="1:30" ht="15.75" customHeight="1">
      <c r="A114" s="1" t="s">
        <v>12388</v>
      </c>
      <c r="B114" s="1" t="s">
        <v>12389</v>
      </c>
      <c r="C114" s="1" t="s">
        <v>12390</v>
      </c>
      <c r="D114" s="1" t="s">
        <v>12391</v>
      </c>
      <c r="E114" s="1" t="s">
        <v>12392</v>
      </c>
      <c r="G114" s="9" t="s">
        <v>12393</v>
      </c>
    </row>
    <row r="115" spans="1:30" ht="15.75" customHeight="1">
      <c r="A115" s="1" t="s">
        <v>12394</v>
      </c>
      <c r="B115" s="1" t="s">
        <v>12395</v>
      </c>
      <c r="D115" s="1" t="s">
        <v>12396</v>
      </c>
      <c r="E115" s="1" t="s">
        <v>12397</v>
      </c>
      <c r="G115" s="9" t="s">
        <v>12398</v>
      </c>
    </row>
    <row r="116" spans="1:30" ht="15.75" customHeight="1">
      <c r="A116" s="1" t="s">
        <v>12399</v>
      </c>
      <c r="D116" s="1" t="s">
        <v>12400</v>
      </c>
      <c r="E116" s="1" t="s">
        <v>12401</v>
      </c>
      <c r="G116" s="9" t="s">
        <v>12402</v>
      </c>
    </row>
    <row r="117" spans="1:30" ht="15.75" customHeight="1">
      <c r="A117" s="1" t="s">
        <v>12403</v>
      </c>
      <c r="D117" s="1" t="s">
        <v>12404</v>
      </c>
      <c r="E117" s="1" t="s">
        <v>12405</v>
      </c>
      <c r="G117" s="9" t="s">
        <v>12406</v>
      </c>
    </row>
    <row r="118" spans="1:30" ht="15.75" customHeight="1">
      <c r="A118" s="1" t="s">
        <v>12407</v>
      </c>
      <c r="D118" s="1" t="s">
        <v>12408</v>
      </c>
      <c r="E118" s="1" t="s">
        <v>12409</v>
      </c>
      <c r="G118" s="9" t="s">
        <v>12410</v>
      </c>
    </row>
    <row r="119" spans="1:30" ht="15.75" customHeight="1">
      <c r="A119" s="1" t="s">
        <v>12411</v>
      </c>
      <c r="D119" s="1" t="s">
        <v>12412</v>
      </c>
      <c r="E119" s="1" t="s">
        <v>12413</v>
      </c>
      <c r="G119" s="9" t="s">
        <v>12414</v>
      </c>
    </row>
    <row r="120" spans="1:30" ht="15.75" customHeight="1">
      <c r="A120" s="1" t="s">
        <v>12415</v>
      </c>
      <c r="D120" s="1" t="s">
        <v>12416</v>
      </c>
      <c r="E120" s="1" t="s">
        <v>12417</v>
      </c>
      <c r="G120" s="1" t="s">
        <v>12418</v>
      </c>
    </row>
    <row r="121" spans="1:30" ht="15.75" customHeight="1">
      <c r="A121" s="1" t="s">
        <v>12419</v>
      </c>
      <c r="B121" s="1" t="s">
        <v>12420</v>
      </c>
      <c r="C121" s="1"/>
      <c r="D121" s="1" t="s">
        <v>12421</v>
      </c>
      <c r="E121" s="1" t="s">
        <v>12422</v>
      </c>
      <c r="G121" s="1" t="s">
        <v>12423</v>
      </c>
    </row>
    <row r="122" spans="1:30" ht="15.75" customHeight="1">
      <c r="A122" s="1" t="s">
        <v>12424</v>
      </c>
      <c r="D122" s="1" t="s">
        <v>12425</v>
      </c>
      <c r="E122" s="1" t="s">
        <v>12426</v>
      </c>
      <c r="G122" s="9" t="s">
        <v>12427</v>
      </c>
    </row>
    <row r="123" spans="1:30" ht="15.75" customHeight="1">
      <c r="A123" s="39" t="s">
        <v>12428</v>
      </c>
      <c r="B123" s="39" t="s">
        <v>12429</v>
      </c>
      <c r="C123" s="40"/>
      <c r="D123" s="39" t="s">
        <v>12430</v>
      </c>
      <c r="E123" s="39" t="s">
        <v>12431</v>
      </c>
      <c r="F123" s="40"/>
      <c r="G123" s="211" t="s">
        <v>12432</v>
      </c>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row>
    <row r="124" spans="1:30" ht="15.75" customHeight="1">
      <c r="A124" s="1" t="s">
        <v>12433</v>
      </c>
      <c r="B124" s="1" t="s">
        <v>12434</v>
      </c>
      <c r="C124" s="1" t="s">
        <v>12435</v>
      </c>
      <c r="D124" s="1" t="s">
        <v>12436</v>
      </c>
      <c r="E124" s="1" t="s">
        <v>12437</v>
      </c>
      <c r="G124" s="9" t="s">
        <v>12438</v>
      </c>
    </row>
    <row r="125" spans="1:30" ht="15.75" customHeight="1">
      <c r="A125" s="1"/>
      <c r="D125" s="1"/>
      <c r="E125" s="1"/>
      <c r="G125" s="1"/>
    </row>
    <row r="126" spans="1:30" ht="15.75" customHeight="1">
      <c r="A126" s="209"/>
      <c r="B126" s="209"/>
      <c r="C126" s="209"/>
      <c r="D126" s="210" t="s">
        <v>12439</v>
      </c>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209"/>
      <c r="AB126" s="209"/>
      <c r="AC126" s="209"/>
      <c r="AD126" s="209"/>
    </row>
    <row r="127" spans="1:30" ht="15.75" customHeight="1">
      <c r="A127" s="1" t="s">
        <v>12440</v>
      </c>
      <c r="B127" s="1" t="s">
        <v>12441</v>
      </c>
      <c r="C127" s="1" t="s">
        <v>12442</v>
      </c>
      <c r="D127" s="1" t="s">
        <v>12443</v>
      </c>
      <c r="F127" s="1" t="s">
        <v>12444</v>
      </c>
      <c r="G127" s="9" t="s">
        <v>12445</v>
      </c>
    </row>
    <row r="128" spans="1:30" ht="15.75" customHeight="1">
      <c r="A128" s="1"/>
      <c r="B128" s="1"/>
      <c r="C128" s="1"/>
      <c r="D128" s="1"/>
      <c r="F128" s="1"/>
      <c r="G128" s="1"/>
    </row>
    <row r="129" spans="1:30" ht="15.75" customHeight="1">
      <c r="A129" s="209"/>
      <c r="B129" s="209"/>
      <c r="C129" s="209"/>
      <c r="D129" s="210" t="s">
        <v>12446</v>
      </c>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209"/>
      <c r="AB129" s="209"/>
      <c r="AC129" s="209"/>
      <c r="AD129" s="209"/>
    </row>
    <row r="130" spans="1:30" ht="15.75" customHeight="1">
      <c r="D130" s="1" t="s">
        <v>12447</v>
      </c>
      <c r="E130" s="1" t="s">
        <v>12448</v>
      </c>
      <c r="G130" s="9" t="s">
        <v>12449</v>
      </c>
    </row>
    <row r="132" spans="1:30" ht="15.75" customHeight="1">
      <c r="A132" s="209"/>
      <c r="B132" s="209"/>
      <c r="C132" s="209"/>
      <c r="D132" s="210" t="s">
        <v>12450</v>
      </c>
      <c r="E132" s="209"/>
      <c r="F132" s="209"/>
      <c r="G132" s="209"/>
    </row>
    <row r="133" spans="1:30" ht="15.75" customHeight="1">
      <c r="B133" s="1" t="s">
        <v>12451</v>
      </c>
      <c r="D133" s="1" t="s">
        <v>12452</v>
      </c>
      <c r="E133" s="1" t="s">
        <v>12453</v>
      </c>
      <c r="F133" s="1" t="s">
        <v>12454</v>
      </c>
      <c r="G133" s="9" t="s">
        <v>12455</v>
      </c>
    </row>
    <row r="134" spans="1:30" ht="15.75" customHeight="1">
      <c r="D134" s="1" t="s">
        <v>12456</v>
      </c>
      <c r="E134" s="1" t="s">
        <v>12457</v>
      </c>
      <c r="F134" s="1" t="s">
        <v>12458</v>
      </c>
      <c r="G134" s="9" t="s">
        <v>12459</v>
      </c>
    </row>
    <row r="135" spans="1:30" ht="15.75" customHeight="1">
      <c r="D135" s="1" t="s">
        <v>12460</v>
      </c>
      <c r="E135" s="1" t="s">
        <v>12461</v>
      </c>
      <c r="F135" s="1" t="s">
        <v>12462</v>
      </c>
      <c r="G135" s="9" t="s">
        <v>12463</v>
      </c>
    </row>
  </sheetData>
  <hyperlinks>
    <hyperlink ref="G2" r:id="rId1"/>
    <hyperlink ref="G4" r:id="rId2"/>
    <hyperlink ref="G5" r:id="rId3"/>
    <hyperlink ref="G6" r:id="rId4"/>
    <hyperlink ref="G7" r:id="rId5"/>
    <hyperlink ref="G8" r:id="rId6"/>
    <hyperlink ref="G9" r:id="rId7"/>
    <hyperlink ref="G10" r:id="rId8"/>
    <hyperlink ref="G11" r:id="rId9"/>
    <hyperlink ref="G12" r:id="rId10"/>
    <hyperlink ref="H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4" r:id="rId22"/>
    <hyperlink ref="G25" r:id="rId23"/>
    <hyperlink ref="G26" r:id="rId24" location="8/8.307/-12.662"/>
    <hyperlink ref="G27" r:id="rId25" location="7/8.760/-9.141"/>
    <hyperlink ref="G28" r:id="rId26"/>
    <hyperlink ref="G29" r:id="rId27"/>
    <hyperlink ref="G30" r:id="rId28"/>
    <hyperlink ref="G32" r:id="rId29"/>
    <hyperlink ref="G33" r:id="rId30"/>
    <hyperlink ref="G34" r:id="rId31"/>
    <hyperlink ref="G35" r:id="rId32"/>
    <hyperlink ref="G36" r:id="rId33"/>
    <hyperlink ref="G37" r:id="rId34"/>
    <hyperlink ref="G38" r:id="rId35"/>
    <hyperlink ref="G39" r:id="rId36"/>
    <hyperlink ref="G40" r:id="rId37"/>
    <hyperlink ref="G41" r:id="rId38"/>
    <hyperlink ref="G42" r:id="rId39"/>
    <hyperlink ref="G43" r:id="rId40"/>
    <hyperlink ref="G44" r:id="rId41"/>
    <hyperlink ref="G45" r:id="rId42"/>
    <hyperlink ref="G46" r:id="rId43"/>
    <hyperlink ref="G47" r:id="rId44"/>
    <hyperlink ref="G51" r:id="rId45"/>
    <hyperlink ref="G52" r:id="rId46"/>
    <hyperlink ref="G53" r:id="rId47"/>
    <hyperlink ref="G54" r:id="rId48"/>
    <hyperlink ref="G55" r:id="rId49"/>
    <hyperlink ref="G56" r:id="rId50"/>
    <hyperlink ref="G57" r:id="rId51"/>
    <hyperlink ref="G58" r:id="rId52"/>
    <hyperlink ref="G59" r:id="rId53"/>
    <hyperlink ref="G60" r:id="rId54"/>
    <hyperlink ref="G61" r:id="rId55"/>
    <hyperlink ref="G62" r:id="rId56"/>
    <hyperlink ref="G63" r:id="rId57" location="lang=en&amp;lat=8.476999&amp;lon=-13.249726&amp;z=15&amp;m=b&amp;search=freetown"/>
    <hyperlink ref="G64" r:id="rId58"/>
    <hyperlink ref="G67" r:id="rId59"/>
    <hyperlink ref="G68" r:id="rId60"/>
    <hyperlink ref="G69" r:id="rId61"/>
    <hyperlink ref="G70" r:id="rId62" location="about"/>
    <hyperlink ref="G73" r:id="rId63"/>
    <hyperlink ref="G74" r:id="rId64"/>
    <hyperlink ref="G75" r:id="rId65"/>
    <hyperlink ref="G76" r:id="rId66"/>
    <hyperlink ref="G77" r:id="rId67"/>
    <hyperlink ref="G78" r:id="rId68"/>
    <hyperlink ref="G80" r:id="rId69"/>
    <hyperlink ref="G81" r:id="rId70"/>
    <hyperlink ref="G82" r:id="rId71"/>
    <hyperlink ref="G83" r:id="rId72"/>
    <hyperlink ref="G84" r:id="rId73"/>
    <hyperlink ref="G85" r:id="rId74"/>
    <hyperlink ref="G86" r:id="rId75"/>
    <hyperlink ref="G87" r:id="rId76"/>
    <hyperlink ref="G88" r:id="rId77"/>
    <hyperlink ref="G89" r:id="rId78"/>
    <hyperlink ref="G90" r:id="rId79"/>
    <hyperlink ref="G91" r:id="rId80"/>
    <hyperlink ref="G92" r:id="rId81"/>
    <hyperlink ref="G95" r:id="rId82" location="gid=1085781057"/>
    <hyperlink ref="G96" r:id="rId83"/>
    <hyperlink ref="G97" r:id="rId84"/>
    <hyperlink ref="G98" r:id="rId85"/>
    <hyperlink ref="G99" r:id="rId86"/>
    <hyperlink ref="G100" r:id="rId87" location="/response"/>
    <hyperlink ref="G101" r:id="rId88"/>
    <hyperlink ref="G102" r:id="rId89"/>
    <hyperlink ref="G105" r:id="rId90"/>
    <hyperlink ref="G106" r:id="rId91"/>
    <hyperlink ref="G107" r:id="rId92"/>
    <hyperlink ref="G108" r:id="rId93"/>
    <hyperlink ref="G109" r:id="rId94"/>
    <hyperlink ref="G110" r:id="rId95"/>
    <hyperlink ref="G111" r:id="rId96"/>
    <hyperlink ref="G114" r:id="rId97"/>
    <hyperlink ref="G115" r:id="rId98"/>
    <hyperlink ref="G116" r:id="rId99"/>
    <hyperlink ref="G117" r:id="rId100"/>
    <hyperlink ref="G118" r:id="rId101"/>
    <hyperlink ref="G119" r:id="rId102"/>
    <hyperlink ref="G122" r:id="rId103"/>
    <hyperlink ref="G123" r:id="rId104"/>
    <hyperlink ref="G124" r:id="rId105"/>
    <hyperlink ref="G127" r:id="rId106"/>
    <hyperlink ref="G130" r:id="rId107"/>
    <hyperlink ref="G133" r:id="rId108"/>
    <hyperlink ref="G134" r:id="rId109"/>
    <hyperlink ref="G135" r:id="rId110"/>
  </hyperlinks>
  <pageMargins left="0.78740157499999996" right="0.78740157499999996"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workbookViewId="0"/>
  </sheetViews>
  <sheetFormatPr baseColWidth="10" defaultColWidth="14.5" defaultRowHeight="15.75" customHeight="1" x14ac:dyDescent="0"/>
  <cols>
    <col min="2" max="2" width="35.1640625" customWidth="1"/>
    <col min="3" max="3" width="31.33203125" customWidth="1"/>
    <col min="4" max="4" width="86.1640625" customWidth="1"/>
  </cols>
  <sheetData>
    <row r="1" spans="1:26" ht="15.75" customHeight="1">
      <c r="A1" s="78" t="s">
        <v>12464</v>
      </c>
      <c r="B1" s="61"/>
      <c r="C1" s="61"/>
      <c r="D1" s="61"/>
      <c r="E1" s="61"/>
      <c r="F1" s="61"/>
      <c r="G1" s="61"/>
      <c r="H1" s="61"/>
      <c r="I1" s="61"/>
      <c r="J1" s="61"/>
      <c r="K1" s="61"/>
      <c r="L1" s="61"/>
      <c r="M1" s="61"/>
      <c r="N1" s="61"/>
      <c r="O1" s="61"/>
      <c r="P1" s="61"/>
      <c r="Q1" s="61"/>
      <c r="R1" s="61"/>
      <c r="S1" s="61"/>
      <c r="T1" s="61"/>
      <c r="U1" s="61"/>
      <c r="V1" s="61"/>
      <c r="W1" s="61"/>
      <c r="X1" s="61"/>
      <c r="Y1" s="61"/>
      <c r="Z1" s="61"/>
    </row>
    <row r="2" spans="1:26" ht="15.75" customHeight="1">
      <c r="A2" s="212">
        <v>41904</v>
      </c>
      <c r="B2" s="213" t="s">
        <v>12465</v>
      </c>
      <c r="C2" s="214" t="s">
        <v>12466</v>
      </c>
      <c r="D2" s="215" t="s">
        <v>12467</v>
      </c>
      <c r="E2" s="61"/>
      <c r="F2" s="61"/>
      <c r="G2" s="61"/>
      <c r="H2" s="61"/>
      <c r="I2" s="61"/>
      <c r="J2" s="61"/>
      <c r="K2" s="61"/>
      <c r="L2" s="61"/>
      <c r="M2" s="61"/>
      <c r="N2" s="61"/>
      <c r="O2" s="61"/>
      <c r="P2" s="61"/>
      <c r="Q2" s="61"/>
      <c r="R2" s="61"/>
      <c r="S2" s="61"/>
      <c r="T2" s="61"/>
      <c r="U2" s="61"/>
      <c r="V2" s="61"/>
      <c r="W2" s="61"/>
      <c r="X2" s="61"/>
      <c r="Y2" s="61"/>
      <c r="Z2" s="61"/>
    </row>
    <row r="3" spans="1:26" ht="15.75" customHeight="1">
      <c r="A3" s="212">
        <v>41905</v>
      </c>
      <c r="B3" s="214" t="s">
        <v>12468</v>
      </c>
      <c r="C3" s="214" t="s">
        <v>12469</v>
      </c>
      <c r="D3" s="215" t="s">
        <v>12470</v>
      </c>
      <c r="E3" s="61"/>
      <c r="F3" s="61"/>
      <c r="G3" s="61"/>
      <c r="H3" s="61"/>
      <c r="I3" s="61"/>
      <c r="J3" s="61"/>
      <c r="K3" s="61"/>
      <c r="L3" s="61"/>
      <c r="M3" s="61"/>
      <c r="N3" s="61"/>
      <c r="O3" s="61"/>
      <c r="P3" s="61"/>
      <c r="Q3" s="61"/>
      <c r="R3" s="61"/>
      <c r="S3" s="61"/>
      <c r="T3" s="61"/>
      <c r="U3" s="61"/>
      <c r="V3" s="61"/>
      <c r="W3" s="61"/>
      <c r="X3" s="61"/>
      <c r="Y3" s="61"/>
      <c r="Z3" s="61"/>
    </row>
    <row r="4" spans="1:26" ht="15.75" customHeight="1">
      <c r="A4" s="212">
        <v>41905</v>
      </c>
      <c r="B4" s="214" t="s">
        <v>12471</v>
      </c>
      <c r="C4" s="214" t="s">
        <v>12472</v>
      </c>
      <c r="D4" s="215" t="s">
        <v>12473</v>
      </c>
      <c r="E4" s="61"/>
      <c r="F4" s="61"/>
      <c r="G4" s="61"/>
      <c r="H4" s="61"/>
      <c r="I4" s="61"/>
      <c r="J4" s="61"/>
      <c r="K4" s="61"/>
      <c r="L4" s="61"/>
      <c r="M4" s="61"/>
      <c r="N4" s="61"/>
      <c r="O4" s="61"/>
      <c r="P4" s="61"/>
      <c r="Q4" s="61"/>
      <c r="R4" s="61"/>
      <c r="S4" s="61"/>
      <c r="T4" s="61"/>
      <c r="U4" s="61"/>
      <c r="V4" s="61"/>
      <c r="W4" s="61"/>
      <c r="X4" s="61"/>
      <c r="Y4" s="61"/>
      <c r="Z4" s="61"/>
    </row>
    <row r="5" spans="1:26" ht="15.75" customHeight="1">
      <c r="A5" s="212">
        <v>41907</v>
      </c>
      <c r="B5" s="216" t="s">
        <v>12474</v>
      </c>
      <c r="C5" s="214" t="s">
        <v>12475</v>
      </c>
      <c r="D5" s="215" t="s">
        <v>12476</v>
      </c>
      <c r="E5" s="61"/>
      <c r="F5" s="61"/>
      <c r="G5" s="61"/>
      <c r="H5" s="61"/>
      <c r="I5" s="61"/>
      <c r="J5" s="61"/>
      <c r="K5" s="61"/>
      <c r="L5" s="61"/>
      <c r="M5" s="61"/>
      <c r="N5" s="61"/>
      <c r="O5" s="61"/>
      <c r="P5" s="61"/>
      <c r="Q5" s="61"/>
      <c r="R5" s="61"/>
      <c r="S5" s="61"/>
      <c r="T5" s="61"/>
      <c r="U5" s="61"/>
      <c r="V5" s="61"/>
      <c r="W5" s="61"/>
      <c r="X5" s="61"/>
      <c r="Y5" s="61"/>
      <c r="Z5" s="61"/>
    </row>
    <row r="6" spans="1:26" ht="15.75" customHeight="1">
      <c r="A6" s="212">
        <v>41890</v>
      </c>
      <c r="B6" s="214" t="s">
        <v>12477</v>
      </c>
      <c r="C6" s="214" t="s">
        <v>12478</v>
      </c>
      <c r="D6" s="215" t="s">
        <v>12479</v>
      </c>
      <c r="E6" s="61"/>
      <c r="F6" s="61"/>
      <c r="G6" s="61"/>
      <c r="H6" s="61"/>
      <c r="I6" s="61"/>
      <c r="J6" s="61"/>
      <c r="K6" s="61"/>
      <c r="L6" s="61"/>
      <c r="M6" s="61"/>
      <c r="N6" s="61"/>
      <c r="O6" s="61"/>
      <c r="P6" s="61"/>
      <c r="Q6" s="61"/>
      <c r="R6" s="61"/>
      <c r="S6" s="61"/>
      <c r="T6" s="61"/>
      <c r="U6" s="61"/>
      <c r="V6" s="61"/>
      <c r="W6" s="61"/>
      <c r="X6" s="61"/>
      <c r="Y6" s="61"/>
      <c r="Z6" s="61"/>
    </row>
    <row r="7" spans="1:26" ht="15.75" customHeight="1">
      <c r="A7" s="212">
        <v>41909</v>
      </c>
      <c r="B7" s="214" t="s">
        <v>12480</v>
      </c>
      <c r="C7" s="214" t="s">
        <v>12481</v>
      </c>
      <c r="D7" s="215" t="s">
        <v>12482</v>
      </c>
      <c r="E7" s="61"/>
      <c r="F7" s="61"/>
      <c r="G7" s="61"/>
      <c r="H7" s="61"/>
      <c r="I7" s="61"/>
      <c r="J7" s="61"/>
      <c r="K7" s="61"/>
      <c r="L7" s="61"/>
      <c r="M7" s="61"/>
      <c r="N7" s="61"/>
      <c r="O7" s="61"/>
      <c r="P7" s="61"/>
      <c r="Q7" s="61"/>
      <c r="R7" s="61"/>
      <c r="S7" s="61"/>
      <c r="T7" s="61"/>
      <c r="U7" s="61"/>
      <c r="V7" s="61"/>
      <c r="W7" s="61"/>
      <c r="X7" s="61"/>
      <c r="Y7" s="61"/>
      <c r="Z7" s="61"/>
    </row>
    <row r="8" spans="1:26" ht="15.75" customHeight="1">
      <c r="A8" s="212">
        <v>41909</v>
      </c>
      <c r="B8" s="217" t="s">
        <v>12483</v>
      </c>
      <c r="C8" s="214" t="s">
        <v>12484</v>
      </c>
      <c r="D8" s="215" t="s">
        <v>12485</v>
      </c>
      <c r="E8" s="61"/>
      <c r="F8" s="61"/>
      <c r="G8" s="61"/>
      <c r="H8" s="61"/>
      <c r="I8" s="61"/>
      <c r="J8" s="61"/>
      <c r="K8" s="61"/>
      <c r="L8" s="61"/>
      <c r="M8" s="61"/>
      <c r="N8" s="61"/>
      <c r="O8" s="61"/>
      <c r="P8" s="61"/>
      <c r="Q8" s="61"/>
      <c r="R8" s="61"/>
      <c r="S8" s="61"/>
      <c r="T8" s="61"/>
      <c r="U8" s="61"/>
      <c r="V8" s="61"/>
      <c r="W8" s="61"/>
      <c r="X8" s="61"/>
      <c r="Y8" s="61"/>
      <c r="Z8" s="61"/>
    </row>
    <row r="9" spans="1:26" ht="15.75" customHeight="1">
      <c r="A9" s="212">
        <v>41904</v>
      </c>
      <c r="B9" s="196" t="s">
        <v>12486</v>
      </c>
      <c r="C9" s="214" t="s">
        <v>12487</v>
      </c>
      <c r="D9" s="215" t="s">
        <v>12488</v>
      </c>
      <c r="E9" s="61"/>
      <c r="F9" s="61"/>
      <c r="G9" s="61"/>
      <c r="H9" s="61"/>
      <c r="I9" s="61"/>
      <c r="J9" s="61"/>
      <c r="K9" s="61"/>
      <c r="L9" s="61"/>
      <c r="M9" s="61"/>
      <c r="N9" s="61"/>
      <c r="O9" s="61"/>
      <c r="P9" s="61"/>
      <c r="Q9" s="61"/>
      <c r="R9" s="61"/>
      <c r="S9" s="61"/>
      <c r="T9" s="61"/>
      <c r="U9" s="61"/>
      <c r="V9" s="61"/>
      <c r="W9" s="61"/>
      <c r="X9" s="61"/>
      <c r="Y9" s="61"/>
      <c r="Z9" s="61"/>
    </row>
    <row r="10" spans="1:26" ht="15.75" customHeight="1">
      <c r="A10" s="218"/>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ht="15.75" customHeight="1">
      <c r="A11" s="218"/>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ht="15.75" customHeight="1">
      <c r="A12" s="218"/>
      <c r="B12" s="219" t="s">
        <v>12489</v>
      </c>
      <c r="C12" s="61"/>
      <c r="D12" s="215" t="s">
        <v>12490</v>
      </c>
      <c r="E12" s="61"/>
      <c r="F12" s="61"/>
      <c r="G12" s="61"/>
      <c r="H12" s="61"/>
      <c r="I12" s="61"/>
      <c r="J12" s="61"/>
      <c r="K12" s="61"/>
      <c r="L12" s="61"/>
      <c r="M12" s="61"/>
      <c r="N12" s="61"/>
      <c r="O12" s="61"/>
      <c r="P12" s="61"/>
      <c r="Q12" s="61"/>
      <c r="R12" s="61"/>
      <c r="S12" s="61"/>
      <c r="T12" s="61"/>
      <c r="U12" s="61"/>
      <c r="V12" s="61"/>
      <c r="W12" s="61"/>
      <c r="X12" s="61"/>
      <c r="Y12" s="61"/>
      <c r="Z12" s="61"/>
    </row>
    <row r="13" spans="1:26" ht="15.75" customHeight="1">
      <c r="A13" s="218"/>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ht="15.75" customHeight="1">
      <c r="A14" s="212">
        <v>41800</v>
      </c>
      <c r="B14" s="61" t="s">
        <v>12491</v>
      </c>
      <c r="C14" s="214" t="s">
        <v>12492</v>
      </c>
      <c r="D14" s="215" t="s">
        <v>12493</v>
      </c>
      <c r="E14" s="61"/>
      <c r="F14" s="61"/>
      <c r="G14" s="61"/>
      <c r="H14" s="61"/>
      <c r="I14" s="61"/>
      <c r="J14" s="61"/>
      <c r="K14" s="61"/>
      <c r="L14" s="61"/>
      <c r="M14" s="61"/>
      <c r="N14" s="61"/>
      <c r="O14" s="61"/>
      <c r="P14" s="61"/>
      <c r="Q14" s="61"/>
      <c r="R14" s="61"/>
      <c r="S14" s="61"/>
      <c r="T14" s="61"/>
      <c r="U14" s="61"/>
      <c r="V14" s="61"/>
      <c r="W14" s="61"/>
      <c r="X14" s="61"/>
      <c r="Y14" s="61"/>
      <c r="Z14" s="61"/>
    </row>
    <row r="15" spans="1:26" ht="15.75" customHeight="1">
      <c r="A15" s="212">
        <v>41800</v>
      </c>
      <c r="B15" s="220" t="s">
        <v>12494</v>
      </c>
      <c r="C15" s="214" t="s">
        <v>12495</v>
      </c>
      <c r="D15" s="221" t="s">
        <v>12496</v>
      </c>
      <c r="E15" s="61"/>
      <c r="F15" s="61"/>
      <c r="G15" s="61"/>
      <c r="H15" s="61"/>
      <c r="I15" s="61"/>
      <c r="J15" s="61"/>
      <c r="K15" s="61"/>
      <c r="L15" s="61"/>
      <c r="M15" s="61"/>
      <c r="N15" s="61"/>
      <c r="O15" s="61"/>
      <c r="P15" s="61"/>
      <c r="Q15" s="61"/>
      <c r="R15" s="61"/>
      <c r="S15" s="61"/>
      <c r="T15" s="61"/>
      <c r="U15" s="61"/>
      <c r="V15" s="61"/>
      <c r="W15" s="61"/>
      <c r="X15" s="61"/>
      <c r="Y15" s="61"/>
      <c r="Z15" s="61"/>
    </row>
    <row r="16" spans="1:26" ht="15.75" customHeight="1">
      <c r="A16" s="212">
        <v>41800</v>
      </c>
      <c r="B16" s="220" t="s">
        <v>12497</v>
      </c>
      <c r="C16" s="214" t="s">
        <v>12498</v>
      </c>
      <c r="D16" s="221" t="s">
        <v>12499</v>
      </c>
      <c r="E16" s="61"/>
      <c r="F16" s="61"/>
      <c r="G16" s="61"/>
      <c r="H16" s="61"/>
      <c r="I16" s="61"/>
      <c r="J16" s="61"/>
      <c r="K16" s="61"/>
      <c r="L16" s="61"/>
      <c r="M16" s="61"/>
      <c r="N16" s="61"/>
      <c r="O16" s="61"/>
      <c r="P16" s="61"/>
      <c r="Q16" s="61"/>
      <c r="R16" s="61"/>
      <c r="S16" s="61"/>
      <c r="T16" s="61"/>
      <c r="U16" s="61"/>
      <c r="V16" s="61"/>
      <c r="W16" s="61"/>
      <c r="X16" s="61"/>
      <c r="Y16" s="61"/>
      <c r="Z16" s="61"/>
    </row>
    <row r="17" spans="1:26" ht="15.75" customHeight="1">
      <c r="A17" s="212">
        <v>41800</v>
      </c>
      <c r="B17" s="220" t="s">
        <v>12500</v>
      </c>
      <c r="C17" s="214" t="s">
        <v>12501</v>
      </c>
      <c r="D17" s="221" t="s">
        <v>12502</v>
      </c>
      <c r="E17" s="61"/>
      <c r="F17" s="61"/>
      <c r="G17" s="61"/>
      <c r="H17" s="61"/>
      <c r="I17" s="61"/>
      <c r="J17" s="61"/>
      <c r="K17" s="61"/>
      <c r="L17" s="61"/>
      <c r="M17" s="61"/>
      <c r="N17" s="61"/>
      <c r="O17" s="61"/>
      <c r="P17" s="61"/>
      <c r="Q17" s="61"/>
      <c r="R17" s="61"/>
      <c r="S17" s="61"/>
      <c r="T17" s="61"/>
      <c r="U17" s="61"/>
      <c r="V17" s="61"/>
      <c r="W17" s="61"/>
      <c r="X17" s="61"/>
      <c r="Y17" s="61"/>
      <c r="Z17" s="61"/>
    </row>
    <row r="18" spans="1:26" ht="15.75" customHeight="1">
      <c r="A18" s="212">
        <v>41800</v>
      </c>
      <c r="B18" s="220" t="s">
        <v>12503</v>
      </c>
      <c r="C18" s="214" t="s">
        <v>12504</v>
      </c>
      <c r="D18" s="221" t="s">
        <v>12505</v>
      </c>
      <c r="E18" s="61"/>
      <c r="F18" s="61"/>
      <c r="G18" s="61"/>
      <c r="H18" s="61"/>
      <c r="I18" s="61"/>
      <c r="J18" s="61"/>
      <c r="K18" s="61"/>
      <c r="L18" s="61"/>
      <c r="M18" s="61"/>
      <c r="N18" s="61"/>
      <c r="O18" s="61"/>
      <c r="P18" s="61"/>
      <c r="Q18" s="61"/>
      <c r="R18" s="61"/>
      <c r="S18" s="61"/>
      <c r="T18" s="61"/>
      <c r="U18" s="61"/>
      <c r="V18" s="61"/>
      <c r="W18" s="61"/>
      <c r="X18" s="61"/>
      <c r="Y18" s="61"/>
      <c r="Z18" s="61"/>
    </row>
    <row r="19" spans="1:26" ht="15.75" customHeight="1">
      <c r="A19" s="212">
        <v>41800</v>
      </c>
      <c r="B19" s="220" t="s">
        <v>12506</v>
      </c>
      <c r="C19" s="214" t="s">
        <v>12507</v>
      </c>
      <c r="D19" s="221" t="s">
        <v>12508</v>
      </c>
      <c r="E19" s="61"/>
      <c r="F19" s="61"/>
      <c r="G19" s="61"/>
      <c r="H19" s="61"/>
      <c r="I19" s="61"/>
      <c r="J19" s="61"/>
      <c r="K19" s="61"/>
      <c r="L19" s="61"/>
      <c r="M19" s="61"/>
      <c r="N19" s="61"/>
      <c r="O19" s="61"/>
      <c r="P19" s="61"/>
      <c r="Q19" s="61"/>
      <c r="R19" s="61"/>
      <c r="S19" s="61"/>
      <c r="T19" s="61"/>
      <c r="U19" s="61"/>
      <c r="V19" s="61"/>
      <c r="W19" s="61"/>
      <c r="X19" s="61"/>
      <c r="Y19" s="61"/>
      <c r="Z19" s="61"/>
    </row>
    <row r="20" spans="1:26" ht="15.75" customHeight="1">
      <c r="A20" s="212">
        <v>41800</v>
      </c>
      <c r="B20" s="220" t="s">
        <v>12509</v>
      </c>
      <c r="C20" s="214" t="s">
        <v>12510</v>
      </c>
      <c r="D20" s="221" t="s">
        <v>12511</v>
      </c>
      <c r="E20" s="61"/>
      <c r="F20" s="61"/>
      <c r="G20" s="61"/>
      <c r="H20" s="61"/>
      <c r="I20" s="61"/>
      <c r="J20" s="61"/>
      <c r="K20" s="61"/>
      <c r="L20" s="61"/>
      <c r="M20" s="61"/>
      <c r="N20" s="61"/>
      <c r="O20" s="61"/>
      <c r="P20" s="61"/>
      <c r="Q20" s="61"/>
      <c r="R20" s="61"/>
      <c r="S20" s="61"/>
      <c r="T20" s="61"/>
      <c r="U20" s="61"/>
      <c r="V20" s="61"/>
      <c r="W20" s="61"/>
      <c r="X20" s="61"/>
      <c r="Y20" s="61"/>
      <c r="Z20" s="61"/>
    </row>
    <row r="21" spans="1:26" ht="15.75" customHeight="1">
      <c r="A21" s="212">
        <v>41800</v>
      </c>
      <c r="B21" s="220" t="s">
        <v>12512</v>
      </c>
      <c r="C21" s="214" t="s">
        <v>12513</v>
      </c>
      <c r="D21" s="221" t="s">
        <v>12514</v>
      </c>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212">
        <v>41800</v>
      </c>
      <c r="B22" s="220" t="s">
        <v>12515</v>
      </c>
      <c r="C22" s="214" t="s">
        <v>12516</v>
      </c>
      <c r="D22" s="122" t="s">
        <v>12517</v>
      </c>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212">
        <v>41800</v>
      </c>
      <c r="B23" s="220" t="s">
        <v>12518</v>
      </c>
      <c r="C23" s="214" t="s">
        <v>12519</v>
      </c>
      <c r="D23" s="122" t="s">
        <v>12520</v>
      </c>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212">
        <v>41800</v>
      </c>
      <c r="B24" s="220" t="s">
        <v>12521</v>
      </c>
      <c r="C24" s="214" t="s">
        <v>12522</v>
      </c>
      <c r="D24" s="221" t="s">
        <v>12523</v>
      </c>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212">
        <v>41800</v>
      </c>
      <c r="B25" s="220" t="s">
        <v>12524</v>
      </c>
      <c r="C25" s="214" t="s">
        <v>12525</v>
      </c>
      <c r="D25" s="221" t="s">
        <v>12526</v>
      </c>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212">
        <v>41800</v>
      </c>
      <c r="B26" s="220" t="s">
        <v>12527</v>
      </c>
      <c r="C26" s="214" t="s">
        <v>12528</v>
      </c>
      <c r="D26" s="122" t="s">
        <v>12529</v>
      </c>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212">
        <v>41800</v>
      </c>
      <c r="B27" s="220" t="s">
        <v>12530</v>
      </c>
      <c r="C27" s="214" t="s">
        <v>12531</v>
      </c>
      <c r="D27" s="122" t="s">
        <v>12532</v>
      </c>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212">
        <v>41800</v>
      </c>
      <c r="B28" s="220" t="s">
        <v>12533</v>
      </c>
      <c r="C28" s="214" t="s">
        <v>12534</v>
      </c>
      <c r="D28" s="122" t="s">
        <v>12535</v>
      </c>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212">
        <v>41800</v>
      </c>
      <c r="B29" s="220" t="s">
        <v>12536</v>
      </c>
      <c r="C29" s="214" t="s">
        <v>12537</v>
      </c>
      <c r="D29" s="122" t="s">
        <v>12538</v>
      </c>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218"/>
      <c r="B30" s="82"/>
      <c r="C30" s="61"/>
      <c r="D30" s="82"/>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212">
        <v>41830</v>
      </c>
      <c r="B31" s="220" t="s">
        <v>12539</v>
      </c>
      <c r="C31" s="214" t="s">
        <v>12540</v>
      </c>
      <c r="D31" s="221" t="s">
        <v>12541</v>
      </c>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212">
        <v>41830</v>
      </c>
      <c r="B32" s="220" t="s">
        <v>12542</v>
      </c>
      <c r="C32" s="214" t="s">
        <v>12543</v>
      </c>
      <c r="D32" s="221" t="s">
        <v>12544</v>
      </c>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212">
        <v>41830</v>
      </c>
      <c r="B33" s="220" t="s">
        <v>12545</v>
      </c>
      <c r="C33" s="214" t="s">
        <v>12546</v>
      </c>
      <c r="D33" s="221" t="s">
        <v>12547</v>
      </c>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212">
        <v>41830</v>
      </c>
      <c r="B34" s="220" t="s">
        <v>12548</v>
      </c>
      <c r="C34" s="214" t="s">
        <v>12549</v>
      </c>
      <c r="D34" s="221" t="s">
        <v>12550</v>
      </c>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212">
        <v>41830</v>
      </c>
      <c r="B35" s="220" t="s">
        <v>12551</v>
      </c>
      <c r="C35" s="214" t="s">
        <v>12552</v>
      </c>
      <c r="D35" s="221" t="s">
        <v>12553</v>
      </c>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212">
        <v>41830</v>
      </c>
      <c r="B36" s="220" t="s">
        <v>12554</v>
      </c>
      <c r="C36" s="214" t="s">
        <v>12555</v>
      </c>
      <c r="D36" s="122" t="s">
        <v>12556</v>
      </c>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212">
        <v>41830</v>
      </c>
      <c r="B37" s="220" t="s">
        <v>12557</v>
      </c>
      <c r="C37" s="214" t="s">
        <v>12558</v>
      </c>
      <c r="D37" s="122" t="s">
        <v>12559</v>
      </c>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212">
        <v>41830</v>
      </c>
      <c r="B38" s="220" t="s">
        <v>12560</v>
      </c>
      <c r="C38" s="214" t="s">
        <v>12561</v>
      </c>
      <c r="D38" s="221" t="s">
        <v>12562</v>
      </c>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212">
        <v>41830</v>
      </c>
      <c r="B39" s="220" t="s">
        <v>12563</v>
      </c>
      <c r="C39" s="214" t="s">
        <v>12564</v>
      </c>
      <c r="D39" s="221" t="s">
        <v>12565</v>
      </c>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212">
        <v>41830</v>
      </c>
      <c r="B40" s="220" t="s">
        <v>12566</v>
      </c>
      <c r="C40" s="61"/>
      <c r="D40" s="122" t="s">
        <v>12567</v>
      </c>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212">
        <v>41830</v>
      </c>
      <c r="B41" s="220" t="s">
        <v>12568</v>
      </c>
      <c r="C41" s="214" t="s">
        <v>12569</v>
      </c>
      <c r="D41" s="221" t="s">
        <v>12570</v>
      </c>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212">
        <v>41830</v>
      </c>
      <c r="B42" s="220" t="s">
        <v>12571</v>
      </c>
      <c r="C42" s="214" t="s">
        <v>12572</v>
      </c>
      <c r="D42" s="122" t="s">
        <v>12573</v>
      </c>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212">
        <v>41830</v>
      </c>
      <c r="B43" s="220" t="s">
        <v>12574</v>
      </c>
      <c r="C43" s="214" t="s">
        <v>12575</v>
      </c>
      <c r="D43" s="221" t="s">
        <v>12576</v>
      </c>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212">
        <v>41830</v>
      </c>
      <c r="B44" s="220" t="s">
        <v>12577</v>
      </c>
      <c r="C44" s="214" t="s">
        <v>12578</v>
      </c>
      <c r="D44" s="221" t="s">
        <v>12579</v>
      </c>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212">
        <v>41830</v>
      </c>
      <c r="B45" s="220" t="s">
        <v>12580</v>
      </c>
      <c r="C45" s="214" t="s">
        <v>12581</v>
      </c>
      <c r="D45" s="221" t="s">
        <v>12582</v>
      </c>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212">
        <v>41830</v>
      </c>
      <c r="B46" s="220" t="s">
        <v>12583</v>
      </c>
      <c r="C46" s="214" t="s">
        <v>12584</v>
      </c>
      <c r="D46" s="221" t="s">
        <v>12585</v>
      </c>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212">
        <v>41830</v>
      </c>
      <c r="B47" s="220" t="s">
        <v>12586</v>
      </c>
      <c r="C47" s="214" t="s">
        <v>12587</v>
      </c>
      <c r="D47" s="221" t="s">
        <v>12588</v>
      </c>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212">
        <v>41830</v>
      </c>
      <c r="B48" s="220" t="s">
        <v>12589</v>
      </c>
      <c r="C48" s="214" t="s">
        <v>12590</v>
      </c>
      <c r="D48" s="122" t="s">
        <v>12591</v>
      </c>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212">
        <v>41830</v>
      </c>
      <c r="B49" s="214" t="s">
        <v>12592</v>
      </c>
      <c r="C49" s="214" t="s">
        <v>12593</v>
      </c>
      <c r="D49" s="215" t="s">
        <v>12594</v>
      </c>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212">
        <v>41830</v>
      </c>
      <c r="B50" s="214" t="s">
        <v>12595</v>
      </c>
      <c r="C50" s="215" t="s">
        <v>12596</v>
      </c>
      <c r="D50" s="215" t="s">
        <v>12597</v>
      </c>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212">
        <v>41830</v>
      </c>
      <c r="B51" s="214" t="s">
        <v>12598</v>
      </c>
      <c r="C51" s="214" t="s">
        <v>12599</v>
      </c>
      <c r="D51" s="215" t="s">
        <v>12600</v>
      </c>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212">
        <v>41830</v>
      </c>
      <c r="B52" s="214" t="s">
        <v>12601</v>
      </c>
      <c r="C52" s="214" t="s">
        <v>12602</v>
      </c>
      <c r="D52" s="215" t="s">
        <v>12603</v>
      </c>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212">
        <v>41830</v>
      </c>
      <c r="B53" s="214" t="s">
        <v>12604</v>
      </c>
      <c r="C53" s="214" t="s">
        <v>12605</v>
      </c>
      <c r="D53" s="215" t="s">
        <v>12606</v>
      </c>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212">
        <v>41861</v>
      </c>
      <c r="B55" s="220" t="s">
        <v>12607</v>
      </c>
      <c r="C55" s="214" t="s">
        <v>12608</v>
      </c>
      <c r="D55" s="221" t="s">
        <v>12609</v>
      </c>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212">
        <v>41861</v>
      </c>
      <c r="B56" s="220" t="s">
        <v>12610</v>
      </c>
      <c r="C56" s="214" t="s">
        <v>12611</v>
      </c>
      <c r="D56" s="221" t="s">
        <v>12612</v>
      </c>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212">
        <v>41861</v>
      </c>
      <c r="B57" s="220" t="s">
        <v>12613</v>
      </c>
      <c r="C57" s="214" t="s">
        <v>12614</v>
      </c>
      <c r="D57" s="122" t="s">
        <v>12615</v>
      </c>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212">
        <v>41861</v>
      </c>
      <c r="B58" s="220" t="s">
        <v>12616</v>
      </c>
      <c r="C58" s="214" t="s">
        <v>12617</v>
      </c>
      <c r="D58" s="221" t="s">
        <v>12618</v>
      </c>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212">
        <v>41861</v>
      </c>
      <c r="B59" s="220" t="s">
        <v>12619</v>
      </c>
      <c r="C59" s="214" t="s">
        <v>12620</v>
      </c>
      <c r="D59" s="122" t="s">
        <v>12621</v>
      </c>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212">
        <v>41861</v>
      </c>
      <c r="B60" s="220" t="s">
        <v>12622</v>
      </c>
      <c r="C60" s="214" t="s">
        <v>12623</v>
      </c>
      <c r="D60" s="221" t="s">
        <v>12624</v>
      </c>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212">
        <v>41861</v>
      </c>
      <c r="B61" s="220" t="s">
        <v>12625</v>
      </c>
      <c r="C61" s="214" t="s">
        <v>12626</v>
      </c>
      <c r="D61" s="221" t="s">
        <v>12627</v>
      </c>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212">
        <v>41861</v>
      </c>
      <c r="B62" s="220" t="s">
        <v>12628</v>
      </c>
      <c r="C62" s="214" t="s">
        <v>12629</v>
      </c>
      <c r="D62" s="221" t="s">
        <v>12630</v>
      </c>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212">
        <v>41861</v>
      </c>
      <c r="B63" s="220" t="s">
        <v>12631</v>
      </c>
      <c r="C63" s="214" t="s">
        <v>12632</v>
      </c>
      <c r="D63" s="122" t="s">
        <v>12633</v>
      </c>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212">
        <v>41861</v>
      </c>
      <c r="B64" s="220" t="s">
        <v>12634</v>
      </c>
      <c r="C64" s="214" t="s">
        <v>12635</v>
      </c>
      <c r="D64" s="122" t="s">
        <v>12636</v>
      </c>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212">
        <v>41892</v>
      </c>
      <c r="B69" s="222" t="s">
        <v>12637</v>
      </c>
      <c r="C69" s="214" t="s">
        <v>12638</v>
      </c>
      <c r="D69" s="215" t="s">
        <v>12639</v>
      </c>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212">
        <v>41953</v>
      </c>
      <c r="B73" s="220" t="s">
        <v>12640</v>
      </c>
      <c r="C73" s="214" t="s">
        <v>12641</v>
      </c>
      <c r="D73" s="221" t="s">
        <v>12642</v>
      </c>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212">
        <v>41953</v>
      </c>
      <c r="B74" s="220" t="s">
        <v>12643</v>
      </c>
      <c r="C74" s="214" t="s">
        <v>12644</v>
      </c>
      <c r="D74" s="122" t="s">
        <v>12645</v>
      </c>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212">
        <v>41953</v>
      </c>
      <c r="B75" s="220" t="s">
        <v>12646</v>
      </c>
      <c r="C75" s="214" t="s">
        <v>12647</v>
      </c>
      <c r="D75" s="221" t="s">
        <v>12648</v>
      </c>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212">
        <v>41953</v>
      </c>
      <c r="B76" s="220" t="s">
        <v>12649</v>
      </c>
      <c r="C76" s="214" t="s">
        <v>12650</v>
      </c>
      <c r="D76" s="122" t="s">
        <v>12651</v>
      </c>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212">
        <v>41953</v>
      </c>
      <c r="B77" s="220" t="s">
        <v>12652</v>
      </c>
      <c r="C77" s="214" t="s">
        <v>12653</v>
      </c>
      <c r="D77" s="122" t="s">
        <v>12654</v>
      </c>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212">
        <v>41953</v>
      </c>
      <c r="B78" s="220" t="s">
        <v>12655</v>
      </c>
      <c r="C78" s="214" t="s">
        <v>12656</v>
      </c>
      <c r="D78" s="221" t="s">
        <v>12657</v>
      </c>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212">
        <v>41953</v>
      </c>
      <c r="B79" s="220" t="s">
        <v>12658</v>
      </c>
      <c r="C79" s="214" t="s">
        <v>12659</v>
      </c>
      <c r="D79" s="122" t="s">
        <v>12660</v>
      </c>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212">
        <v>41953</v>
      </c>
      <c r="B80" s="220" t="s">
        <v>12661</v>
      </c>
      <c r="C80" s="214" t="s">
        <v>12662</v>
      </c>
      <c r="D80" s="122" t="s">
        <v>12663</v>
      </c>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212">
        <v>41953</v>
      </c>
      <c r="B81" s="220" t="s">
        <v>12664</v>
      </c>
      <c r="C81" s="214" t="s">
        <v>12665</v>
      </c>
      <c r="D81" s="122" t="s">
        <v>12666</v>
      </c>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212">
        <v>41953</v>
      </c>
      <c r="B82" s="220" t="s">
        <v>12667</v>
      </c>
      <c r="C82" s="214" t="s">
        <v>12668</v>
      </c>
      <c r="D82" s="122" t="s">
        <v>12669</v>
      </c>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212">
        <v>41953</v>
      </c>
      <c r="B83" s="220" t="s">
        <v>12670</v>
      </c>
      <c r="C83" s="214" t="s">
        <v>12671</v>
      </c>
      <c r="D83" s="122" t="s">
        <v>12672</v>
      </c>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212">
        <v>41953</v>
      </c>
      <c r="B84" s="220" t="s">
        <v>12673</v>
      </c>
      <c r="C84" s="214" t="s">
        <v>12674</v>
      </c>
      <c r="D84" s="122" t="s">
        <v>12675</v>
      </c>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212">
        <v>41953</v>
      </c>
      <c r="B85" s="220" t="s">
        <v>12676</v>
      </c>
      <c r="C85" s="214" t="s">
        <v>12677</v>
      </c>
      <c r="D85" s="122" t="s">
        <v>12678</v>
      </c>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82" t="s">
        <v>12679</v>
      </c>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212">
        <v>41953</v>
      </c>
      <c r="B87" s="220" t="s">
        <v>12680</v>
      </c>
      <c r="C87" s="214" t="s">
        <v>12681</v>
      </c>
      <c r="D87" s="122" t="s">
        <v>12682</v>
      </c>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212">
        <v>41953</v>
      </c>
      <c r="B88" s="220" t="s">
        <v>12683</v>
      </c>
      <c r="C88" s="214" t="s">
        <v>12684</v>
      </c>
      <c r="D88" s="122" t="s">
        <v>12685</v>
      </c>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212">
        <v>41953</v>
      </c>
      <c r="B89" s="220" t="s">
        <v>12686</v>
      </c>
      <c r="C89" s="214" t="s">
        <v>12687</v>
      </c>
      <c r="D89" s="122" t="s">
        <v>12688</v>
      </c>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212">
        <v>41953</v>
      </c>
      <c r="B90" s="220" t="s">
        <v>12689</v>
      </c>
      <c r="C90" s="214" t="s">
        <v>12690</v>
      </c>
      <c r="D90" s="122" t="s">
        <v>12691</v>
      </c>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212">
        <v>41953</v>
      </c>
      <c r="B91" s="223" t="s">
        <v>12692</v>
      </c>
      <c r="C91" s="214" t="s">
        <v>12693</v>
      </c>
      <c r="D91" s="224" t="s">
        <v>12694</v>
      </c>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212">
        <v>41953</v>
      </c>
      <c r="B92" s="214" t="s">
        <v>12695</v>
      </c>
      <c r="C92" s="214" t="s">
        <v>12696</v>
      </c>
      <c r="D92" s="215" t="s">
        <v>12697</v>
      </c>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212">
        <v>41953</v>
      </c>
      <c r="B93" s="214" t="s">
        <v>12698</v>
      </c>
      <c r="C93" s="214" t="s">
        <v>12699</v>
      </c>
      <c r="D93" s="215" t="s">
        <v>12700</v>
      </c>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212">
        <v>41953</v>
      </c>
      <c r="B94" s="214" t="s">
        <v>12701</v>
      </c>
      <c r="C94" s="214" t="s">
        <v>12702</v>
      </c>
      <c r="D94" s="215" t="s">
        <v>12703</v>
      </c>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212">
        <v>41953</v>
      </c>
      <c r="B95" s="214" t="s">
        <v>12704</v>
      </c>
      <c r="C95" s="215" t="s">
        <v>12705</v>
      </c>
      <c r="D95" s="215" t="s">
        <v>12706</v>
      </c>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78"/>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78"/>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78"/>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5.75" customHeight="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5.75" customHeight="1">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spans="1:26" ht="15.75" customHeight="1">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spans="1:26" ht="15.75" customHeight="1">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spans="1:26" ht="15.75" customHeight="1">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spans="1:26" ht="15.75" customHeight="1">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spans="1:26" ht="15.75" customHeight="1">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row r="1008" spans="1:26" ht="15.75" customHeight="1">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row>
    <row r="1009" spans="1:26" ht="15.75" customHeight="1">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row>
    <row r="1010" spans="1:26" ht="15.75" customHeight="1">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row>
    <row r="1011" spans="1:26" ht="15.75" customHeight="1">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row>
    <row r="1012" spans="1:26" ht="15.75" customHeight="1">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row>
    <row r="1013" spans="1:26" ht="15.75" customHeight="1">
      <c r="A1013" s="61"/>
      <c r="B1013" s="61"/>
      <c r="C1013" s="61"/>
      <c r="D1013" s="61"/>
      <c r="E1013" s="61"/>
      <c r="F1013" s="61"/>
      <c r="G1013" s="61"/>
      <c r="H1013" s="61"/>
      <c r="I1013" s="61"/>
      <c r="J1013" s="61"/>
      <c r="K1013" s="61"/>
      <c r="L1013" s="61"/>
      <c r="M1013" s="61"/>
      <c r="N1013" s="61"/>
      <c r="O1013" s="61"/>
      <c r="P1013" s="61"/>
      <c r="Q1013" s="61"/>
      <c r="R1013" s="61"/>
      <c r="S1013" s="61"/>
      <c r="T1013" s="61"/>
      <c r="U1013" s="61"/>
      <c r="V1013" s="61"/>
      <c r="W1013" s="61"/>
      <c r="X1013" s="61"/>
      <c r="Y1013" s="61"/>
      <c r="Z1013" s="61"/>
    </row>
    <row r="1014" spans="1:26" ht="15.75" customHeight="1">
      <c r="A1014" s="61"/>
      <c r="B1014" s="61"/>
      <c r="C1014" s="61"/>
      <c r="D1014" s="61"/>
      <c r="E1014" s="61"/>
      <c r="F1014" s="61"/>
      <c r="G1014" s="61"/>
      <c r="H1014" s="61"/>
      <c r="I1014" s="61"/>
      <c r="J1014" s="61"/>
      <c r="K1014" s="61"/>
      <c r="L1014" s="61"/>
      <c r="M1014" s="61"/>
      <c r="N1014" s="61"/>
      <c r="O1014" s="61"/>
      <c r="P1014" s="61"/>
      <c r="Q1014" s="61"/>
      <c r="R1014" s="61"/>
      <c r="S1014" s="61"/>
      <c r="T1014" s="61"/>
      <c r="U1014" s="61"/>
      <c r="V1014" s="61"/>
      <c r="W1014" s="61"/>
      <c r="X1014" s="61"/>
      <c r="Y1014" s="61"/>
      <c r="Z1014" s="61"/>
    </row>
    <row r="1015" spans="1:26" ht="15.75" customHeight="1">
      <c r="A1015" s="61"/>
      <c r="B1015" s="61"/>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row>
    <row r="1016" spans="1:26" ht="15.75" customHeight="1">
      <c r="A1016" s="61"/>
      <c r="B1016" s="61"/>
      <c r="C1016" s="61"/>
      <c r="D1016" s="61"/>
      <c r="E1016" s="61"/>
      <c r="F1016" s="61"/>
      <c r="G1016" s="61"/>
      <c r="H1016" s="61"/>
      <c r="I1016" s="61"/>
      <c r="J1016" s="61"/>
      <c r="K1016" s="61"/>
      <c r="L1016" s="61"/>
      <c r="M1016" s="61"/>
      <c r="N1016" s="61"/>
      <c r="O1016" s="61"/>
      <c r="P1016" s="61"/>
      <c r="Q1016" s="61"/>
      <c r="R1016" s="61"/>
      <c r="S1016" s="61"/>
      <c r="T1016" s="61"/>
      <c r="U1016" s="61"/>
      <c r="V1016" s="61"/>
      <c r="W1016" s="61"/>
      <c r="X1016" s="61"/>
      <c r="Y1016" s="61"/>
      <c r="Z1016" s="61"/>
    </row>
    <row r="1017" spans="1:26" ht="15.75" customHeight="1">
      <c r="A1017" s="61"/>
      <c r="B1017" s="61"/>
      <c r="C1017" s="61"/>
      <c r="D1017" s="61"/>
      <c r="E1017" s="61"/>
      <c r="F1017" s="61"/>
      <c r="G1017" s="61"/>
      <c r="H1017" s="61"/>
      <c r="I1017" s="61"/>
      <c r="J1017" s="61"/>
      <c r="K1017" s="61"/>
      <c r="L1017" s="61"/>
      <c r="M1017" s="61"/>
      <c r="N1017" s="61"/>
      <c r="O1017" s="61"/>
      <c r="P1017" s="61"/>
      <c r="Q1017" s="61"/>
      <c r="R1017" s="61"/>
      <c r="S1017" s="61"/>
      <c r="T1017" s="61"/>
      <c r="U1017" s="61"/>
      <c r="V1017" s="61"/>
      <c r="W1017" s="61"/>
      <c r="X1017" s="61"/>
      <c r="Y1017" s="61"/>
      <c r="Z1017" s="61"/>
    </row>
    <row r="1018" spans="1:26" ht="15.75" customHeight="1">
      <c r="A1018" s="61"/>
      <c r="B1018" s="61"/>
      <c r="C1018" s="61"/>
      <c r="D1018" s="61"/>
      <c r="E1018" s="61"/>
      <c r="F1018" s="61"/>
      <c r="G1018" s="61"/>
      <c r="H1018" s="61"/>
      <c r="I1018" s="61"/>
      <c r="J1018" s="61"/>
      <c r="K1018" s="61"/>
      <c r="L1018" s="61"/>
      <c r="M1018" s="61"/>
      <c r="N1018" s="61"/>
      <c r="O1018" s="61"/>
      <c r="P1018" s="61"/>
      <c r="Q1018" s="61"/>
      <c r="R1018" s="61"/>
      <c r="S1018" s="61"/>
      <c r="T1018" s="61"/>
      <c r="U1018" s="61"/>
      <c r="V1018" s="61"/>
      <c r="W1018" s="61"/>
      <c r="X1018" s="61"/>
      <c r="Y1018" s="61"/>
      <c r="Z1018" s="61"/>
    </row>
    <row r="1019" spans="1:26" ht="15.75" customHeight="1">
      <c r="A1019" s="61"/>
      <c r="B1019" s="61"/>
      <c r="C1019" s="61"/>
      <c r="D1019" s="61"/>
      <c r="E1019" s="61"/>
      <c r="F1019" s="61"/>
      <c r="G1019" s="61"/>
      <c r="H1019" s="61"/>
      <c r="I1019" s="61"/>
      <c r="J1019" s="61"/>
      <c r="K1019" s="61"/>
      <c r="L1019" s="61"/>
      <c r="M1019" s="61"/>
      <c r="N1019" s="61"/>
      <c r="O1019" s="61"/>
      <c r="P1019" s="61"/>
      <c r="Q1019" s="61"/>
      <c r="R1019" s="61"/>
      <c r="S1019" s="61"/>
      <c r="T1019" s="61"/>
      <c r="U1019" s="61"/>
      <c r="V1019" s="61"/>
      <c r="W1019" s="61"/>
      <c r="X1019" s="61"/>
      <c r="Y1019" s="61"/>
      <c r="Z1019" s="61"/>
    </row>
  </sheetData>
  <pageMargins left="0.78740157499999996" right="0.78740157499999996"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Disclaimers</vt:lpstr>
      <vt:lpstr>Liberia Health Facilities</vt:lpstr>
      <vt:lpstr>Information sources</vt:lpstr>
      <vt:lpstr>Articles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Per Aarvik</cp:lastModifiedBy>
  <dcterms:created xsi:type="dcterms:W3CDTF">2014-11-21T14:23:13Z</dcterms:created>
  <dcterms:modified xsi:type="dcterms:W3CDTF">2014-11-21T14:23:13Z</dcterms:modified>
</cp:coreProperties>
</file>