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  <sheet state="visible" name="Sheet3" sheetId="3" r:id="rId5"/>
  </sheets>
  <definedNames/>
  <calcPr/>
</workbook>
</file>

<file path=xl/sharedStrings.xml><?xml version="1.0" encoding="utf-8"?>
<sst xmlns="http://schemas.openxmlformats.org/spreadsheetml/2006/main" count="1564" uniqueCount="770">
  <si>
    <t>* AQB - Average Quarterly Balance</t>
  </si>
  <si>
    <t>CC_PREM_CLOSED_PREVQ1</t>
  </si>
  <si>
    <t>FINAL_WORTH_prev1            186</t>
  </si>
  <si>
    <t>** CASA - Current + Savings Account</t>
  </si>
  <si>
    <t>*** AMB - Average Monthly Balances</t>
  </si>
  <si>
    <t>**** CNR - Customer Net Revenue</t>
  </si>
  <si>
    <t>***** NRV - Net Relationship Value</t>
  </si>
  <si>
    <t>medium</t>
  </si>
  <si>
    <t>ENGAGEMENT_TAG_prev1         186</t>
  </si>
  <si>
    <t>low</t>
  </si>
  <si>
    <t>OCCUP_ALL_NEW                 96</t>
  </si>
  <si>
    <t>missing</t>
  </si>
  <si>
    <t>EDU_Closed_PrevQ1,</t>
  </si>
  <si>
    <t>Note: Month1 refers to current month, Month2 refers to previous month and so on</t>
  </si>
  <si>
    <t>Sr no</t>
  </si>
  <si>
    <t>EDU_Closed_PrevQ1</t>
  </si>
  <si>
    <t>TL_PREM_CLOSED_PREVQ1</t>
  </si>
  <si>
    <t>EDU_PREM_CLOSED_PREVQ1</t>
  </si>
  <si>
    <t>TL_Closed_PrevQ1</t>
  </si>
  <si>
    <t>LAS_TAG_LIVE</t>
  </si>
  <si>
    <t>LAS_DATE</t>
  </si>
  <si>
    <t>CE_PREM_CLOSED_PREVQ1</t>
  </si>
  <si>
    <t>EDU_DATE</t>
  </si>
  <si>
    <t>EDU_TAG_LIVE</t>
  </si>
  <si>
    <t>CE_Closed_PrevQ1</t>
  </si>
  <si>
    <t>Variables Shared for Hackathon</t>
  </si>
  <si>
    <t>CV_PREM_CLOSED_PREVQ1</t>
  </si>
  <si>
    <t>Varible Description (shared for Hackathon)</t>
  </si>
  <si>
    <t>TWL_PREM_CLOSED_PREVQ1</t>
  </si>
  <si>
    <t>AGRI_Closed_PrevQ1</t>
  </si>
  <si>
    <t>AGRI_PREM_CLOSED_PREVQ1</t>
  </si>
  <si>
    <t>AGRI_DATE</t>
  </si>
  <si>
    <t>AGRI_TAG_LIVE</t>
  </si>
  <si>
    <t>TL_DATE</t>
  </si>
  <si>
    <t>TL_TAG_LIVE</t>
  </si>
  <si>
    <t>FRX_PrevQ1</t>
  </si>
  <si>
    <t>CV_Closed_PrevQ1</t>
  </si>
  <si>
    <t>AL_CNC_PREM_CLOSED_PREVQ1</t>
  </si>
  <si>
    <t>TWL_Closed_PrevQ1</t>
  </si>
  <si>
    <t>PL_PREM_CLOSED_PREVQ1</t>
  </si>
  <si>
    <t>UCIC_ID</t>
  </si>
  <si>
    <t>AL_CNC_Closed_PrevQ1</t>
  </si>
  <si>
    <t>CE_TAG_LIVE</t>
  </si>
  <si>
    <t>CE_DATE</t>
  </si>
  <si>
    <t>BL_PREM_CLOSED_PREVQ1</t>
  </si>
  <si>
    <t>PL_Closed_PrevQ1</t>
  </si>
  <si>
    <t>BL_Closed_PrevQ1</t>
  </si>
  <si>
    <t>Complaint_Resolved_PrevQ1</t>
  </si>
  <si>
    <t>GL_Closed_PrevQ1</t>
  </si>
  <si>
    <t>BRN_CW_Amt_prev2</t>
  </si>
  <si>
    <t>BRN_CW_Cnt_prev2</t>
  </si>
  <si>
    <t>BRN_CW_Amt_prev4</t>
  </si>
  <si>
    <t>BRN_CW_Cnt_prev4</t>
  </si>
  <si>
    <t>Customer id</t>
  </si>
  <si>
    <t>BRN_CW_Amt_prev1</t>
  </si>
  <si>
    <t>BRN_CW_Cnt_prev1</t>
  </si>
  <si>
    <t>BRN_CW_Cnt_prev5</t>
  </si>
  <si>
    <t>BRN_CW_Amt_prev5</t>
  </si>
  <si>
    <t>BRN_CW_Cnt_prev6</t>
  </si>
  <si>
    <t>BRN_CW_Amt_prev6</t>
  </si>
  <si>
    <t>BRN_CW_Cnt_prev3</t>
  </si>
  <si>
    <t>BRN_CW_Amt_prev3</t>
  </si>
  <si>
    <t>AL_PREM_CLOSED_PREVQ1</t>
  </si>
  <si>
    <t>OTHER_LOANS_PREM_CLOSED_PREVQ1</t>
  </si>
  <si>
    <t>CC_CLOSED_PREVQ1</t>
  </si>
  <si>
    <t>CV_DATE</t>
  </si>
  <si>
    <t>CV_TAG_LIVE</t>
  </si>
  <si>
    <t>OTHER_LOANS_Closed_PrevQ1</t>
  </si>
  <si>
    <t>lap_tag_live</t>
  </si>
  <si>
    <t>LAP_DATE</t>
  </si>
  <si>
    <t>Query_Resolved_PrevQ1</t>
  </si>
  <si>
    <t>AL_Closed_PrevQ1</t>
  </si>
  <si>
    <t>RD_PREM_CLOSED_PREVQ1</t>
  </si>
  <si>
    <t>TWL_TAG_LIVE</t>
  </si>
  <si>
    <t>TWL_DATE</t>
  </si>
  <si>
    <t>AL_CNC_DATE</t>
  </si>
  <si>
    <t>AL_CNC_TAG_LIVE</t>
  </si>
  <si>
    <t>Req_Resolved_PrevQ1</t>
  </si>
  <si>
    <t>DEMAT_CLOSED_PREV1YR</t>
  </si>
  <si>
    <t>BL_DATE</t>
  </si>
  <si>
    <t>BL_TAG_LIVE</t>
  </si>
  <si>
    <t>GL_DATE</t>
  </si>
  <si>
    <t>GL_TAG_LIVE</t>
  </si>
  <si>
    <t>SEC_ACC_CLOSED_PREV1YR</t>
  </si>
  <si>
    <t>PL_DATE</t>
  </si>
  <si>
    <t>PL_TAG_LIVE</t>
  </si>
  <si>
    <t>Query_Logged_PrevQ1</t>
  </si>
  <si>
    <t>Req_Logged_PrevQ1</t>
  </si>
  <si>
    <t>NO_OF_COMPLAINTS</t>
  </si>
  <si>
    <t>Complaint_Logged_PrevQ1</t>
  </si>
  <si>
    <t>OTHER_LOANS_TAG_LIVE</t>
  </si>
  <si>
    <t>OTHER_LOANS_DATE</t>
  </si>
  <si>
    <t>NO_OF_CHEQUE_BOUNCE_V1</t>
  </si>
  <si>
    <t>HL_TAG_LIVE</t>
  </si>
  <si>
    <t>Percent_Change_in_Self_Txn</t>
  </si>
  <si>
    <t>FD_PREM_CLOSED_PREVQ1</t>
  </si>
  <si>
    <t>RD_CLOSED_PREVQ1</t>
  </si>
  <si>
    <t>Percent_Change_in_FT_Bank</t>
  </si>
  <si>
    <t>EMAIL_UNSUBSCRIBE</t>
  </si>
  <si>
    <t>AL_TAG_LIVE</t>
  </si>
  <si>
    <t>AL_DATE</t>
  </si>
  <si>
    <t>FD_CLOSED_PREVQ1</t>
  </si>
  <si>
    <t>NO_OF_RD_BOOK_PrevQ1</t>
  </si>
  <si>
    <t>RD_TAG_LIVE</t>
  </si>
  <si>
    <t>Billpay_Active_PrevQ1</t>
  </si>
  <si>
    <t>count_No_of_MF_PrevQ2</t>
  </si>
  <si>
    <t>MF_TAG_LIVE</t>
  </si>
  <si>
    <t>count_No_of_MF_PrevQ1</t>
  </si>
  <si>
    <t>NO_OF_RD_BOOK_PrevQ2</t>
  </si>
  <si>
    <t>BRN_CASH_Dep_Cnt_prev1</t>
  </si>
  <si>
    <t>BRN_CASH_Dep_Amt_prev1</t>
  </si>
  <si>
    <t>BRN_CASH_Dep_Amt_prev4</t>
  </si>
  <si>
    <t>BRN_CASH_Dep_Cnt_prev4</t>
  </si>
  <si>
    <t>BRN_CASH_Dep_Cnt_prev2</t>
  </si>
  <si>
    <t>BRN_CASH_Dep_Amt_prev2</t>
  </si>
  <si>
    <t>BRN_CASH_Dep_Cnt_prev5</t>
  </si>
  <si>
    <t>BRN_CASH_Dep_Amt_prev5</t>
  </si>
  <si>
    <t>BRN_CASH_Dep_Amt_prev3</t>
  </si>
  <si>
    <t>BRN_CASH_Dep_Cnt_prev3</t>
  </si>
  <si>
    <t>BRN_CASH_Dep_Cnt_prev6</t>
  </si>
  <si>
    <t>BRN_CASH_Dep_Amt_prev6</t>
  </si>
  <si>
    <t>Recency_of_MB_TXN</t>
  </si>
  <si>
    <t>INS_TAG_LIVE</t>
  </si>
  <si>
    <t>Billpay_Reg_ason_Prev1</t>
  </si>
  <si>
    <t>SEC_ACC_TAG_LIVE</t>
  </si>
  <si>
    <t>ATM_CW_Amt_prev6</t>
  </si>
  <si>
    <t>ATM_CW_Cnt_prev6</t>
  </si>
  <si>
    <t>DEMAT_TAG_LIVE</t>
  </si>
  <si>
    <t>Percent_Change_in_Big_Expenses</t>
  </si>
  <si>
    <t>ATM_CW_Amt_prev4</t>
  </si>
  <si>
    <t>ATM_CW_Cnt_prev4</t>
  </si>
  <si>
    <t>ATM_CW_Amt_prev1</t>
  </si>
  <si>
    <t>ATM_CW_Cnt_prev1</t>
  </si>
  <si>
    <t>ATM_CW_Cnt_prev5</t>
  </si>
  <si>
    <t>ATM_CW_Amt_prev5</t>
  </si>
  <si>
    <t>ATM_CW_Cnt_prev2</t>
  </si>
  <si>
    <t>ATM_CW_Amt_prev2</t>
  </si>
  <si>
    <t>ATM_CW_Amt_prev3</t>
  </si>
  <si>
    <t>ATM_CW_Cnt_prev3</t>
  </si>
  <si>
    <t>ATM_amt_prev6</t>
  </si>
  <si>
    <t>ATM_amt_prev4</t>
  </si>
  <si>
    <t>ATM_amt_prev1</t>
  </si>
  <si>
    <t>ATM_amt_prev5</t>
  </si>
  <si>
    <t>ATM_amt_prev3</t>
  </si>
  <si>
    <t>ATM_amt_prev2</t>
  </si>
  <si>
    <t>custinit_CR_amt_prev1</t>
  </si>
  <si>
    <t>custinit_CR_cnt_prev1</t>
  </si>
  <si>
    <t>custinit_CR_amt_prev4</t>
  </si>
  <si>
    <t>custinit_CR_cnt_prev4</t>
  </si>
  <si>
    <t>custinit_CR_amt_prev2</t>
  </si>
  <si>
    <t>custinit_CR_cnt_prev2</t>
  </si>
  <si>
    <t>custinit_CR_amt_prev6</t>
  </si>
  <si>
    <t>custinit_CR_cnt_prev6</t>
  </si>
  <si>
    <t>custinit_CR_cnt_prev5</t>
  </si>
  <si>
    <t>custinit_CR_amt_prev5</t>
  </si>
  <si>
    <t>custinit_CR_cnt_prev3</t>
  </si>
  <si>
    <t>custinit_CR_amt_prev3</t>
  </si>
  <si>
    <t>NO_OF_FD_BOOK_PrevQ1</t>
  </si>
  <si>
    <t>FD_TAG_LIVE</t>
  </si>
  <si>
    <t>NO_OF_FD_BOOK_PrevQ2</t>
  </si>
  <si>
    <t>CC_TAG_LIVE</t>
  </si>
  <si>
    <t>Recency_of_POS_TXN</t>
  </si>
  <si>
    <t>Charges_cnt_PrevQ1</t>
  </si>
  <si>
    <t>Percent_Change_in_FT_outside</t>
  </si>
  <si>
    <t>Recency_of_ATM_TXN</t>
  </si>
  <si>
    <t>Recency_of_IB_TXN</t>
  </si>
  <si>
    <t>custinit_DR_amt_prev4</t>
  </si>
  <si>
    <t>custinit_DR_cnt_prev4</t>
  </si>
  <si>
    <t>custinit_DR_cnt_prev6</t>
  </si>
  <si>
    <t>custinit_DR_amt_prev6</t>
  </si>
  <si>
    <t>custinit_DR_amt_prev5</t>
  </si>
  <si>
    <t>custinit_DR_cnt_prev5</t>
  </si>
  <si>
    <t>custinit_DR_amt_prev3</t>
  </si>
  <si>
    <t>custinit_DR_cnt_prev3</t>
  </si>
  <si>
    <t>custinit_DR_cnt_prev1</t>
  </si>
  <si>
    <t>custinit_DR_amt_prev1</t>
  </si>
  <si>
    <t>custinit_DR_cnt_prev2</t>
  </si>
  <si>
    <t>custinit_DR_amt_prev2</t>
  </si>
  <si>
    <t>Percent_Change_in_Credits</t>
  </si>
  <si>
    <t>Recency_of_CR_TXN</t>
  </si>
  <si>
    <t>dependents</t>
  </si>
  <si>
    <t>Recency_of_DR_TXN</t>
  </si>
  <si>
    <t>Recency_of_BRANCH_TXN</t>
  </si>
  <si>
    <t>city</t>
  </si>
  <si>
    <t>Recency_of_Activity</t>
  </si>
  <si>
    <t>ENGAGEMENT_TAG_prev1</t>
  </si>
  <si>
    <t>FINAL_WORTH_prev1</t>
  </si>
  <si>
    <t>OCCUP_ALL_NEW</t>
  </si>
  <si>
    <t>COUNT_MB_D_prev3</t>
  </si>
  <si>
    <t>COUNT_MB_C_prev3</t>
  </si>
  <si>
    <t>COUNT_BRANCH_C_prev3</t>
  </si>
  <si>
    <t>COUNT_ATM_C_prev3</t>
  </si>
  <si>
    <t>COUNT_IB_D_prev3</t>
  </si>
  <si>
    <t>COUNT_ATM_D_prev3</t>
  </si>
  <si>
    <t>COUNT_IB_C_prev3</t>
  </si>
  <si>
    <t>COUNT_BRANCH_D_prev3</t>
  </si>
  <si>
    <t>CNR_prev2</t>
  </si>
  <si>
    <t>gender_bin</t>
  </si>
  <si>
    <t>IB_C_prev3</t>
  </si>
  <si>
    <t>count_D_prev3</t>
  </si>
  <si>
    <t>BAL_prev2</t>
  </si>
  <si>
    <t>IB_D_prev3</t>
  </si>
  <si>
    <t>MB_C_prev3</t>
  </si>
  <si>
    <t>BRANCH_D_prev3</t>
  </si>
  <si>
    <t>BRANCH_C_prev3</t>
  </si>
  <si>
    <t>MB_D_prev3</t>
  </si>
  <si>
    <t>POS_C_prev3</t>
  </si>
  <si>
    <t>POS_D_prev3</t>
  </si>
  <si>
    <t>count_C_prev3</t>
  </si>
  <si>
    <t>COUNT_POS_D_prev3</t>
  </si>
  <si>
    <t>ATM_D_prev3</t>
  </si>
  <si>
    <t>ATM_C_prev3</t>
  </si>
  <si>
    <t>D_prev3</t>
  </si>
  <si>
    <t>C_prev3</t>
  </si>
  <si>
    <t>CR_AMB_Prev2</t>
  </si>
  <si>
    <t>EOP_prev2</t>
  </si>
  <si>
    <t>COUNT_POS_C_prev3</t>
  </si>
  <si>
    <t>Responders</t>
  </si>
  <si>
    <t>COUNT_POS_D_prev2</t>
  </si>
  <si>
    <t>COUNT_POS_C_prev2</t>
  </si>
  <si>
    <t>COUNT_MB_C_prev1</t>
  </si>
  <si>
    <t>COUNT_IB_D_prev1</t>
  </si>
  <si>
    <t>COUNT_IB_C_prev1</t>
  </si>
  <si>
    <t>NO_OF_Accs</t>
  </si>
  <si>
    <t>COUNT_BRANCH_D_prev1</t>
  </si>
  <si>
    <t>No of accs holding</t>
  </si>
  <si>
    <t>COUNT_BRANCH_C_prev1</t>
  </si>
  <si>
    <t>COUNT_ATM_D_prev1</t>
  </si>
  <si>
    <t>COUNT_ATM_C_prev1</t>
  </si>
  <si>
    <t>count_D_prev1</t>
  </si>
  <si>
    <t>count_C_prev1</t>
  </si>
  <si>
    <t>POS_D_prev1</t>
  </si>
  <si>
    <t>POS_C_prev1</t>
  </si>
  <si>
    <t>MB_D_prev1</t>
  </si>
  <si>
    <t>MB_C_prev1</t>
  </si>
  <si>
    <t>IB_D_prev1</t>
  </si>
  <si>
    <t>IB_C_prev1</t>
  </si>
  <si>
    <t>BRANCH_D_prev1</t>
  </si>
  <si>
    <t>BRANCH_C_prev1</t>
  </si>
  <si>
    <t>ATM_D_prev1</t>
  </si>
  <si>
    <t>ATM_C_prev1</t>
  </si>
  <si>
    <t>D_prev1</t>
  </si>
  <si>
    <t>C_prev1</t>
  </si>
  <si>
    <t>zip</t>
  </si>
  <si>
    <t>vintage</t>
  </si>
  <si>
    <t>HNW_CATEGORY</t>
  </si>
  <si>
    <t>COUNT_POS_C_prev1</t>
  </si>
  <si>
    <t>COUNT_POS_D_prev1</t>
  </si>
  <si>
    <t>CNR_prev1</t>
  </si>
  <si>
    <t>POS_C_prev2</t>
  </si>
  <si>
    <t>COUNT_MB_D_prev2</t>
  </si>
  <si>
    <t>COUNT_MB_C_prev2</t>
  </si>
  <si>
    <t>COUNT_IB_D_prev2</t>
  </si>
  <si>
    <t>COUNT_IB_C_prev2</t>
  </si>
  <si>
    <t>COUNT_BRANCH_D_prev2</t>
  </si>
  <si>
    <t>COUNT_BRANCH_C_prev2</t>
  </si>
  <si>
    <t>COUNT_ATM_D_prev2</t>
  </si>
  <si>
    <t>COUNT_ATM_C_prev2</t>
  </si>
  <si>
    <t>count_D_prev2</t>
  </si>
  <si>
    <t>count_C_prev2</t>
  </si>
  <si>
    <t>POS_D_prev2</t>
  </si>
  <si>
    <t>MB_D_prev2</t>
  </si>
  <si>
    <t>BAL_prev1</t>
  </si>
  <si>
    <t>MB_C_prev2</t>
  </si>
  <si>
    <t>IB_D_prev2</t>
  </si>
  <si>
    <t>IB_C_prev2</t>
  </si>
  <si>
    <t>BRANCH_D_prev2</t>
  </si>
  <si>
    <t>BRANCH_C_prev2</t>
  </si>
  <si>
    <t>ATM_D_prev2</t>
  </si>
  <si>
    <t>ATM_C_prev2</t>
  </si>
  <si>
    <t>D_prev2</t>
  </si>
  <si>
    <t>C_prev2</t>
  </si>
  <si>
    <t>CR_AMB_Prev1</t>
  </si>
  <si>
    <t>EOP_prev1</t>
  </si>
  <si>
    <t>COUNT_MB_D_prev1</t>
  </si>
  <si>
    <t>COUNT_MB_D_prev5</t>
  </si>
  <si>
    <t>CNR_prev3</t>
  </si>
  <si>
    <t>ATM_C_prev6</t>
  </si>
  <si>
    <t>FD_AMOUNT_BOOK_PrevQ2</t>
  </si>
  <si>
    <t>FD_AMOUNT_BOOK_PrevQ1</t>
  </si>
  <si>
    <t>EFT_SELF_TRANSFER_PrevQ1</t>
  </si>
  <si>
    <t>CR_AMB_Prev6</t>
  </si>
  <si>
    <t>EOP_prev6</t>
  </si>
  <si>
    <t>BAL_prev6</t>
  </si>
  <si>
    <t>CNR_prev6</t>
  </si>
  <si>
    <t>COUNT_POS_D_prev6</t>
  </si>
  <si>
    <t>COUNT_POS_C_prev6</t>
  </si>
  <si>
    <t>High Net Worth Program</t>
  </si>
  <si>
    <t>COUNT_MB_D_prev6</t>
  </si>
  <si>
    <t>COUNT_MB_C_prev6</t>
  </si>
  <si>
    <t>COUNT_IB_D_prev6</t>
  </si>
  <si>
    <t>COUNT_IB_C_prev6</t>
  </si>
  <si>
    <t>COUNT_BRANCH_D_prev6</t>
  </si>
  <si>
    <t>COUNT_BRANCH_C_prev6</t>
  </si>
  <si>
    <t>COUNT_ATM_D_prev6</t>
  </si>
  <si>
    <t>COUNT_ATM_C_prev6</t>
  </si>
  <si>
    <t>count_D_prev6</t>
  </si>
  <si>
    <t>count_C_prev6</t>
  </si>
  <si>
    <t>POS_D_prev6</t>
  </si>
  <si>
    <t>POS_C_prev6</t>
  </si>
  <si>
    <t>MB_D_prev6</t>
  </si>
  <si>
    <t>MB_C_prev6</t>
  </si>
  <si>
    <t>IB_D_prev6</t>
  </si>
  <si>
    <t>IB_C_prev6</t>
  </si>
  <si>
    <t>BRANCH_D_prev6</t>
  </si>
  <si>
    <t>BRANCH_C_prev6</t>
  </si>
  <si>
    <t>RD_AMOUNT_BOOK_PrevQ1</t>
  </si>
  <si>
    <t>RD_AMOUNT_BOOK_PrevQ2</t>
  </si>
  <si>
    <t>Total_Invest_in_MF_PrevQ1</t>
  </si>
  <si>
    <t>I_AQB_PrevQ1</t>
  </si>
  <si>
    <t>CR_AMB_Drop_Build_5</t>
  </si>
  <si>
    <t>CR_AMB_Drop_Build_4</t>
  </si>
  <si>
    <t>CR_AMB_Drop_Build_3</t>
  </si>
  <si>
    <t>CR_AMB_Drop_Build_2</t>
  </si>
  <si>
    <t>CR_AMB_Drop_Build_1</t>
  </si>
  <si>
    <t>I_NRV_PrevQ2</t>
  </si>
  <si>
    <t>I_NRV_PrevQ1</t>
  </si>
  <si>
    <t>I_CNR_PrevQ2</t>
  </si>
  <si>
    <t>I_CNR_PrevQ1</t>
  </si>
  <si>
    <t>I_CR_AQB_PrevQ2</t>
  </si>
  <si>
    <t>I_CR_AQB_PrevQ1</t>
  </si>
  <si>
    <t>Vintage</t>
  </si>
  <si>
    <t>I_AQB_PrevQ2</t>
  </si>
  <si>
    <t>Total_Invest_in_MF_PrevQ2</t>
  </si>
  <si>
    <t>age</t>
  </si>
  <si>
    <t>RBI_Class_Audit</t>
  </si>
  <si>
    <t>brn_code</t>
  </si>
  <si>
    <t>FRX_PrevQ1_N</t>
  </si>
  <si>
    <t>Charges_cnt_PrevQ1_N</t>
  </si>
  <si>
    <t>Billpay_Reg_ason_Prev1_N</t>
  </si>
  <si>
    <t>Billpay_Active_PrevQ1_N</t>
  </si>
  <si>
    <t>CASH_WD_CNT_Last6</t>
  </si>
  <si>
    <t>CASH_WD_AMT_Last6</t>
  </si>
  <si>
    <t>Charges_PrevQ1</t>
  </si>
  <si>
    <t>Dmat_Investing_PrevQ2</t>
  </si>
  <si>
    <t>Dmat_Investing_PrevQ1</t>
  </si>
  <si>
    <t>Email Unsubscribe Tagging</t>
  </si>
  <si>
    <t>ATM_D_prev6</t>
  </si>
  <si>
    <t>D_prev6</t>
  </si>
  <si>
    <t>BAL_prev3</t>
  </si>
  <si>
    <t>C_prev6</t>
  </si>
  <si>
    <t>CNR_prev4</t>
  </si>
  <si>
    <t>COUNT_POS_D_prev4</t>
  </si>
  <si>
    <t>COUNT_POS_C_prev4</t>
  </si>
  <si>
    <t>COUNT_MB_D_prev4</t>
  </si>
  <si>
    <t>COUNT_MB_C_prev4</t>
  </si>
  <si>
    <t>COUNT_IB_D_prev4</t>
  </si>
  <si>
    <t>COUNT_IB_C_prev4</t>
  </si>
  <si>
    <t>COUNT_BRANCH_D_prev4</t>
  </si>
  <si>
    <t>COUNT_BRANCH_C_prev4</t>
  </si>
  <si>
    <t>COUNT_ATM_D_prev4</t>
  </si>
  <si>
    <t>COUNT_ATM_C_prev4</t>
  </si>
  <si>
    <t>count_D_prev4</t>
  </si>
  <si>
    <t>Occupations</t>
  </si>
  <si>
    <t>count_C_prev4</t>
  </si>
  <si>
    <t>POS_D_prev4</t>
  </si>
  <si>
    <t>POS_C_prev4</t>
  </si>
  <si>
    <t>MB_D_prev4</t>
  </si>
  <si>
    <t>MB_C_prev4</t>
  </si>
  <si>
    <t>IB_D_prev4</t>
  </si>
  <si>
    <t>IB_C_prev4</t>
  </si>
  <si>
    <t>BRANCH_D_prev4</t>
  </si>
  <si>
    <t>BRANCH_C_prev4</t>
  </si>
  <si>
    <t>ATM_D_prev4</t>
  </si>
  <si>
    <t>ATM_C_prev4</t>
  </si>
  <si>
    <t>D_prev4</t>
  </si>
  <si>
    <t>C_prev4</t>
  </si>
  <si>
    <t>CR_AMB_Prev3</t>
  </si>
  <si>
    <t>EOP_prev3</t>
  </si>
  <si>
    <t>City</t>
  </si>
  <si>
    <t>BAL_prev4</t>
  </si>
  <si>
    <t>EOP_prev4</t>
  </si>
  <si>
    <t>CR_AMB_Prev4</t>
  </si>
  <si>
    <t>COUNT_ATM_C_prev5</t>
  </si>
  <si>
    <t>CR_AMB_Prev5</t>
  </si>
  <si>
    <t>EOP_prev5</t>
  </si>
  <si>
    <t>BAL_prev5</t>
  </si>
  <si>
    <t>CNR_prev5</t>
  </si>
  <si>
    <t>COUNT_POS_D_prev5</t>
  </si>
  <si>
    <t>COUNT_POS_C_prev5</t>
  </si>
  <si>
    <t>COUNT_MB_C_prev5</t>
  </si>
  <si>
    <t>COUNT_IB_D_prev5</t>
  </si>
  <si>
    <t>COUNT_IB_C_prev5</t>
  </si>
  <si>
    <t>COUNT_BRANCH_D_prev5</t>
  </si>
  <si>
    <t>COUNT_BRANCH_C_prev5</t>
  </si>
  <si>
    <t>COUNT_ATM_D_prev5</t>
  </si>
  <si>
    <t>count_D_prev5</t>
  </si>
  <si>
    <t>C_prev5</t>
  </si>
  <si>
    <t>count_C_prev5</t>
  </si>
  <si>
    <t>POS_D_prev5</t>
  </si>
  <si>
    <t>POS_C_prev5</t>
  </si>
  <si>
    <t>MB_D_prev5</t>
  </si>
  <si>
    <t>MB_C_prev5</t>
  </si>
  <si>
    <t>Dependents</t>
  </si>
  <si>
    <t>IB_D_prev5</t>
  </si>
  <si>
    <t>IB_C_prev5</t>
  </si>
  <si>
    <t>BRANCH_D_prev5</t>
  </si>
  <si>
    <t>BRANCH_C_prev5</t>
  </si>
  <si>
    <t>ATM_D_prev5</t>
  </si>
  <si>
    <t>ATM_C_prev5</t>
  </si>
  <si>
    <t>D_prev5</t>
  </si>
  <si>
    <t>missing for 0</t>
  </si>
  <si>
    <t>Zip code</t>
  </si>
  <si>
    <t>Worth of Customer as on Month1</t>
  </si>
  <si>
    <t>Engagement of Customer with Bank as on Month1</t>
  </si>
  <si>
    <t>Total Credit Amt Month1</t>
  </si>
  <si>
    <t>Total Debit Amt Month1</t>
  </si>
  <si>
    <t>ATM Credit Amt Month1</t>
  </si>
  <si>
    <t>ATM Debit Amt Month1</t>
  </si>
  <si>
    <t>Branch Credit Amt Month1</t>
  </si>
  <si>
    <t>Branch Debit Amt Month1</t>
  </si>
  <si>
    <t>Phone Banking Credit Amt Month1</t>
  </si>
  <si>
    <t>Phone Banking Debit Amt Month1</t>
  </si>
  <si>
    <t>Mobile Banking credit Amt Month1</t>
  </si>
  <si>
    <t>Mobile Banking Debit Amt Month1</t>
  </si>
  <si>
    <t xml:space="preserve">Point of sale Credit amt Month1 </t>
  </si>
  <si>
    <t xml:space="preserve">Point of sale Debit amt Month1 </t>
  </si>
  <si>
    <t>Total Credit count Month1</t>
  </si>
  <si>
    <t>Total Debit count Month1</t>
  </si>
  <si>
    <t>ATM Credit count Month1</t>
  </si>
  <si>
    <t>ATM Debit count Month1</t>
  </si>
  <si>
    <t>Branch Credit count Month1</t>
  </si>
  <si>
    <t>Branch Debit count Month1</t>
  </si>
  <si>
    <t>Phone Banking Credit count Month1</t>
  </si>
  <si>
    <t>Phone Banking Debit count Month1</t>
  </si>
  <si>
    <t>Mobile Banking credit count Month1</t>
  </si>
  <si>
    <t>Mobile Banking Debit count Month1</t>
  </si>
  <si>
    <t xml:space="preserve">Point of sale Credit Count Month1 </t>
  </si>
  <si>
    <t xml:space="preserve">Point of sale Debit Count Month1 </t>
  </si>
  <si>
    <t>Customer Initiatiated Credit Amount Month1</t>
  </si>
  <si>
    <t>Customer Initiatiated Debit Amount Month1</t>
  </si>
  <si>
    <t>Customer Initiatiated Credit Count Month1</t>
  </si>
  <si>
    <t>Customer Initiatiated Debit Count Month1</t>
  </si>
  <si>
    <t>ATM Total Amount Month1</t>
  </si>
  <si>
    <t>Cash Withdrawal Amount through ATM Month1</t>
  </si>
  <si>
    <t>Cash Withdrawal Count  through ATM Month1</t>
  </si>
  <si>
    <t>Cash Withdrawal Amount through Branch Month1</t>
  </si>
  <si>
    <t>Cash Withdrawal Count  through Branch Month1</t>
  </si>
  <si>
    <t>Cash Deposit  Amount through Branch Month1</t>
  </si>
  <si>
    <t>Cash Deposit  Count  through Branch Month1</t>
  </si>
  <si>
    <t xml:space="preserve">Customer Net Revenue Amount Month1 </t>
  </si>
  <si>
    <t>Average Monthly Balance Month1</t>
  </si>
  <si>
    <t>End of Month Balance of Month1</t>
  </si>
  <si>
    <t>CASA Average Balance Month1</t>
  </si>
  <si>
    <t>Total Credit Amt Month2</t>
  </si>
  <si>
    <t>Total Debit Amt Month2</t>
  </si>
  <si>
    <t>ATM Credit Amt Month2</t>
  </si>
  <si>
    <t>ATM Debit Amt Month2</t>
  </si>
  <si>
    <t>Branch Credit Amt Month2</t>
  </si>
  <si>
    <t>Branch Debit Amt Month2</t>
  </si>
  <si>
    <t>Phone Banking Credit Amt Month2</t>
  </si>
  <si>
    <t>Phone Banking Debit Amt Month2</t>
  </si>
  <si>
    <t>Mobile Banking credit Amt Month2</t>
  </si>
  <si>
    <t>Mobile Banking Debit Amt Month2</t>
  </si>
  <si>
    <t xml:space="preserve">Point of sale Credit amt Month2 </t>
  </si>
  <si>
    <t xml:space="preserve">Point of sale Debit amt Month2 </t>
  </si>
  <si>
    <t>Total Credit count Month2</t>
  </si>
  <si>
    <t>Total Debit count Month2</t>
  </si>
  <si>
    <t>ATM Credit count Month2</t>
  </si>
  <si>
    <t>ATM Debit count Month2</t>
  </si>
  <si>
    <t>Branch Credit count Month2</t>
  </si>
  <si>
    <t>Branch Debit count Month2</t>
  </si>
  <si>
    <t>Phone Banking Credit count Month2</t>
  </si>
  <si>
    <t>Phone Banking Debit count Month2</t>
  </si>
  <si>
    <t>Mobile Banking credit count Month2</t>
  </si>
  <si>
    <t>Mobile Banking Debit count Month2</t>
  </si>
  <si>
    <t xml:space="preserve">Point of sale Credit Count Month2 </t>
  </si>
  <si>
    <t xml:space="preserve">Point of sale Debit Count Month2 </t>
  </si>
  <si>
    <t>Customer Initiatiated Credit Amount Month2</t>
  </si>
  <si>
    <t>Customer Initiatiated Debit Amount Month2</t>
  </si>
  <si>
    <t>Customer Initiatiated Credit Count Month2</t>
  </si>
  <si>
    <t>Customer Initiatiated Debit Count Month2</t>
  </si>
  <si>
    <t>ATM Total Amount Month2</t>
  </si>
  <si>
    <t>Cash Withdrawal Amount through ATM Month2</t>
  </si>
  <si>
    <t>Cash Withdrawal Count  through ATM Month2</t>
  </si>
  <si>
    <t>Cash Withdrawal Amount through Branch Month2</t>
  </si>
  <si>
    <t>Cash Withdrawal Count  through Branch Month2</t>
  </si>
  <si>
    <t>Cash Deposit  Amount through Branch Month2</t>
  </si>
  <si>
    <t>Cash Deposit  Count  through Branch Month2</t>
  </si>
  <si>
    <t xml:space="preserve">Customer Net Revenue Amount Month2 </t>
  </si>
  <si>
    <t>Average Monthly Balance Month2</t>
  </si>
  <si>
    <t>End of Month Balance of Month2</t>
  </si>
  <si>
    <t>CASA Average Balance Month2</t>
  </si>
  <si>
    <t>Total Credit Amt Month3</t>
  </si>
  <si>
    <t>Total Debit Amt Month3</t>
  </si>
  <si>
    <t>ATM Credit Amt Month3</t>
  </si>
  <si>
    <t>ATM Debit Amt Month3</t>
  </si>
  <si>
    <t>Branch Credit Amt Month3</t>
  </si>
  <si>
    <t>Branch Debit Amt Month3</t>
  </si>
  <si>
    <t>Phone Banking Credit Amt Month3</t>
  </si>
  <si>
    <t>Phone Banking Debit Amt Month3</t>
  </si>
  <si>
    <t>Mobile Banking credit Amt Month3</t>
  </si>
  <si>
    <t>Mobile Banking Debit Amt Month3</t>
  </si>
  <si>
    <t xml:space="preserve">Point of sale Credit amt Month3 </t>
  </si>
  <si>
    <t xml:space="preserve">Point of sale Debit amt Month3 </t>
  </si>
  <si>
    <t>Total Credit count Month3</t>
  </si>
  <si>
    <t>Total Debit count Month3</t>
  </si>
  <si>
    <t>ATM Credit count Month3</t>
  </si>
  <si>
    <t>ATM Debit count Month3</t>
  </si>
  <si>
    <t>Branch Credit count Month3</t>
  </si>
  <si>
    <t>Branch Debit count Month3</t>
  </si>
  <si>
    <t>Phone Banking Credit count Month3</t>
  </si>
  <si>
    <t>Phone Banking Debit count Month3</t>
  </si>
  <si>
    <t>Mobile Banking credit count Month3</t>
  </si>
  <si>
    <t>Mobile Banking Debit count Month3</t>
  </si>
  <si>
    <t xml:space="preserve">Point of sale Credit Count Month3 </t>
  </si>
  <si>
    <t xml:space="preserve">Point of sale Debit Count Month3 </t>
  </si>
  <si>
    <t>Customer Initiatiated Credit Amount Month3</t>
  </si>
  <si>
    <t>Customer Initiatiated Debit Amount Month3</t>
  </si>
  <si>
    <t>Customer Initiatiated Credit Count Month3</t>
  </si>
  <si>
    <t>Customer Initiatiated Debit Count Month3</t>
  </si>
  <si>
    <t>ATM Total Amount Month3</t>
  </si>
  <si>
    <t>Cash Withdrawal Amount through ATM Month3</t>
  </si>
  <si>
    <t>Cash Withdrawal Count  through ATM Month3</t>
  </si>
  <si>
    <t>Cash Withdrawal Amount through Branch Month3</t>
  </si>
  <si>
    <t>Cash Withdrawal Count  through Branch Month3</t>
  </si>
  <si>
    <t>Cash Deposit  Amount through Branch Month3</t>
  </si>
  <si>
    <t>Cash Deposit  Count  through Branch Month3</t>
  </si>
  <si>
    <t xml:space="preserve">Customer Net Revenue Amount Month3 </t>
  </si>
  <si>
    <t>Average Monthly Balance Month3</t>
  </si>
  <si>
    <t>End of Month Balance of Month3</t>
  </si>
  <si>
    <t>CASA Average Balance Month3</t>
  </si>
  <si>
    <t>Total Credit Amt Month4</t>
  </si>
  <si>
    <t>Total Debit Amt Month4</t>
  </si>
  <si>
    <t>ATM Credit Amt Month4</t>
  </si>
  <si>
    <t>ATM Debit Amt Month4</t>
  </si>
  <si>
    <t>Branch Credit Amt Month4</t>
  </si>
  <si>
    <t>Branch Debit Amt Month4</t>
  </si>
  <si>
    <t>Phone Banking Credit Amt Month4</t>
  </si>
  <si>
    <t>Phone Banking Debit Amt Month4</t>
  </si>
  <si>
    <t>Mobile Banking credit Amt Month4</t>
  </si>
  <si>
    <t>Mobile Banking Debit Amt Month4</t>
  </si>
  <si>
    <t xml:space="preserve">Point of sale Credit amt Month4 </t>
  </si>
  <si>
    <t xml:space="preserve">Point of sale Debit amt Month4 </t>
  </si>
  <si>
    <t>Total Credit count Month4</t>
  </si>
  <si>
    <t>Total Debit count Month4</t>
  </si>
  <si>
    <t>ATM Credit count Month4</t>
  </si>
  <si>
    <t>ATM Debit count Month4</t>
  </si>
  <si>
    <t>Branch Credit count Month4</t>
  </si>
  <si>
    <t>Branch Debit count Month4</t>
  </si>
  <si>
    <t>Phone Banking Credit count Month4</t>
  </si>
  <si>
    <t>Phone Banking Debit count Month4</t>
  </si>
  <si>
    <t>Mobile Banking credit count Month4</t>
  </si>
  <si>
    <t>Mobile Banking Debit count Month4</t>
  </si>
  <si>
    <t xml:space="preserve">Point of sale Credit Count Month4 </t>
  </si>
  <si>
    <t xml:space="preserve">Point of sale Debit Count Month4 </t>
  </si>
  <si>
    <t>Customer Initiatiated Credit Amount Month4</t>
  </si>
  <si>
    <t>Customer Initiatiated Debit Amount Month4</t>
  </si>
  <si>
    <t>Customer Initiatiated Credit Count Month4</t>
  </si>
  <si>
    <t>Customer Initiatiated Debit Count Month4</t>
  </si>
  <si>
    <t>ATM Total Amount Month4</t>
  </si>
  <si>
    <t>Cash Withdrawal Amount through ATM Month4</t>
  </si>
  <si>
    <t>Cash Withdrawal Count  through ATM Month4</t>
  </si>
  <si>
    <t>Cash Withdrawal Amount through Branch Month4</t>
  </si>
  <si>
    <t>Cash Withdrawal Count  through Branch Month4</t>
  </si>
  <si>
    <t>Cash Deposit  Amount through Branch Month4</t>
  </si>
  <si>
    <t>Cash Deposit  Count  through Branch Month4</t>
  </si>
  <si>
    <t xml:space="preserve">Customer Net Revenue Amount Month4 </t>
  </si>
  <si>
    <t>Average Monthly Balance Month4</t>
  </si>
  <si>
    <t>End of Month Balance of Month4</t>
  </si>
  <si>
    <t>CASA Average Balance Month4</t>
  </si>
  <si>
    <t>Total Credit Amt Month5</t>
  </si>
  <si>
    <t>Total Debit Amt Month5</t>
  </si>
  <si>
    <t>ATM Credit Amt Month5</t>
  </si>
  <si>
    <t>ATM Debit Amt Month5</t>
  </si>
  <si>
    <t>Branch Credit Amt Month5</t>
  </si>
  <si>
    <t>Branch Debit Amt Month5</t>
  </si>
  <si>
    <t>Phone Banking Credit Amt Month5</t>
  </si>
  <si>
    <t>Phone Banking Debit Amt Month5</t>
  </si>
  <si>
    <t>Mobile Banking credit Amt Month5</t>
  </si>
  <si>
    <t>Mobile Banking Debit Amt Month5</t>
  </si>
  <si>
    <t xml:space="preserve">Point of sale Credit amt Month5 </t>
  </si>
  <si>
    <t xml:space="preserve">Point of sale Debit amt Month5 </t>
  </si>
  <si>
    <t>Total Credit count Month5</t>
  </si>
  <si>
    <t>Total Debit count Month5</t>
  </si>
  <si>
    <t>ATM Credit count Month5</t>
  </si>
  <si>
    <t>ATM Debit count Month5</t>
  </si>
  <si>
    <t>Branch Credit count Month5</t>
  </si>
  <si>
    <t>Branch Debit count Month5</t>
  </si>
  <si>
    <t>Phone Banking Credit count Month5</t>
  </si>
  <si>
    <t>Phone Banking Debit count Month5</t>
  </si>
  <si>
    <t>Mobile Banking credit count Month5</t>
  </si>
  <si>
    <t>Mobile Banking Debit count Month5</t>
  </si>
  <si>
    <t xml:space="preserve">Point of sale Credit Count Month5 </t>
  </si>
  <si>
    <t xml:space="preserve">Point of sale Debit Count Month5 </t>
  </si>
  <si>
    <t>Customer Initiatiated Credit Amount Month5</t>
  </si>
  <si>
    <t>Customer Initiatiated Debit Amount Month5</t>
  </si>
  <si>
    <t>Customer Initiatiated Credit Count Month5</t>
  </si>
  <si>
    <t>Customer Initiatiated Debit Count Month5</t>
  </si>
  <si>
    <t>ATM Total Amount Month5</t>
  </si>
  <si>
    <t>Cash Withdrawal Amount through ATM Month5</t>
  </si>
  <si>
    <t>Cash Withdrawal Count  through ATM Month5</t>
  </si>
  <si>
    <t>Cash Withdrawal Amount through Branch Month5</t>
  </si>
  <si>
    <t>Cash Withdrawal Count  through Branch Month5</t>
  </si>
  <si>
    <t>Cash Deposit  Amount through Branch Month5</t>
  </si>
  <si>
    <t>Cash Deposit  Count  through Branch Month5</t>
  </si>
  <si>
    <t xml:space="preserve">Customer Net Revenue Amount Month5 </t>
  </si>
  <si>
    <t>Average Monthly Balance Month5</t>
  </si>
  <si>
    <t>End of Month Balance of Month5</t>
  </si>
  <si>
    <t>CASA Average Balance Month5</t>
  </si>
  <si>
    <t>Total Credit Amt Month6</t>
  </si>
  <si>
    <t>Total Debit Amt Month6</t>
  </si>
  <si>
    <t>ATM Credit Amt Month6</t>
  </si>
  <si>
    <t>ATM Debit Amt Month6</t>
  </si>
  <si>
    <t>Branch Credit Amt Month6</t>
  </si>
  <si>
    <t>Branch Debit Amt Month6</t>
  </si>
  <si>
    <t>Phone Banking Credit Amt Month6</t>
  </si>
  <si>
    <t>Phone Banking Debit Amt Month6</t>
  </si>
  <si>
    <t>Mobile Banking credit Amt Month6</t>
  </si>
  <si>
    <t>Mobile Banking Debit Amt Month6</t>
  </si>
  <si>
    <t xml:space="preserve">Point of sale Credit amt Month6 </t>
  </si>
  <si>
    <t xml:space="preserve">Point of sale Debit amt Month6 </t>
  </si>
  <si>
    <t>Total Credit count Month6</t>
  </si>
  <si>
    <t>Total Debit count Month6</t>
  </si>
  <si>
    <t>ATM Credit count Month6</t>
  </si>
  <si>
    <t>ATM Debit count Month6</t>
  </si>
  <si>
    <t>Branch Credit count Month6</t>
  </si>
  <si>
    <t>Branch Debit count Month6</t>
  </si>
  <si>
    <t>Phone Banking Credit count Month6</t>
  </si>
  <si>
    <t>Phone Banking Debit count Month6</t>
  </si>
  <si>
    <t>Mobile Banking credit count Month6</t>
  </si>
  <si>
    <t>Mobile Banking Debit count Month6</t>
  </si>
  <si>
    <t xml:space="preserve">Point of sale Credit Count Month6 </t>
  </si>
  <si>
    <t xml:space="preserve">Point of sale Debit Count Month6 </t>
  </si>
  <si>
    <t>Customer Initiatiated Credit Amount Month6</t>
  </si>
  <si>
    <t>Customer Initiatiated Debit Amount Month6</t>
  </si>
  <si>
    <t>Customer Initiatiated Credit Count Month6</t>
  </si>
  <si>
    <t>Customer Initiatiated Debit Count Month6</t>
  </si>
  <si>
    <t>ATM Total Amount Month6</t>
  </si>
  <si>
    <t>Cash Withdrawal Amount through ATM Month6</t>
  </si>
  <si>
    <t>Cash Withdrawal Count  through ATM Month6</t>
  </si>
  <si>
    <t>Cash Withdrawal Amount through Branch Month6</t>
  </si>
  <si>
    <t>Cash Withdrawal Count  through Branch Month6</t>
  </si>
  <si>
    <t>Cash Deposit  Amount through Branch Month6</t>
  </si>
  <si>
    <t>Cash Deposit  Count  through Branch Month6</t>
  </si>
  <si>
    <t xml:space="preserve">Customer Net Revenue Amount Month6 </t>
  </si>
  <si>
    <t>Average Monthly Balance Month6</t>
  </si>
  <si>
    <t>End of Month Balance of Month6</t>
  </si>
  <si>
    <t>CASA Average Balance Month6</t>
  </si>
  <si>
    <t>Forex taken Customer Tagging Month1</t>
  </si>
  <si>
    <t>Self Transfer through NEFT/RTGS in last 3 months</t>
  </si>
  <si>
    <t>Billpay Active Customers Tagging as on Month1</t>
  </si>
  <si>
    <t>Billpay Register Customers Tagging as on Month1</t>
  </si>
  <si>
    <t>Fixed Deposit Amount Booked in PrevQ1</t>
  </si>
  <si>
    <t>Fixed Deposit Amount Booked in PrevQ2</t>
  </si>
  <si>
    <t>Fixed Deposit Count booked in PrevQ1</t>
  </si>
  <si>
    <t>Fixed Deposit Count booked in PrevQ2</t>
  </si>
  <si>
    <t>Recurring Deposit Amount Booked in PrevQ1</t>
  </si>
  <si>
    <t>Recurring Deposit Amount Booked in PrevQ2</t>
  </si>
  <si>
    <t>Recurring Deposit Count booked in PrevQ1</t>
  </si>
  <si>
    <t>Recurring Deposit Count booked in PrevQ2</t>
  </si>
  <si>
    <t>Total Invested Amount in Mutual Fund of PrevQ1</t>
  </si>
  <si>
    <t>Total Invested Amount in Mutual Fund of PrevQ2</t>
  </si>
  <si>
    <t>Total Invested Count in Mutual Fund of PrevQ1</t>
  </si>
  <si>
    <t>Total Invested Count in Mutual Fund of PrevQ2</t>
  </si>
  <si>
    <t>Demat Investing Amount PrevQ1</t>
  </si>
  <si>
    <t>Demat Investing Amount PrevQ2</t>
  </si>
  <si>
    <t>Whether AGRI Loan Prematurely closed in PrevQ1</t>
  </si>
  <si>
    <t>Whether Auto Loan (Cash on Car) Prematurely closed in PrevQ1</t>
  </si>
  <si>
    <t>Whether Auto Loan Prematurely closed in PrevQ1</t>
  </si>
  <si>
    <t>Whether Business Loan Prematurely closed in PrevQ1</t>
  </si>
  <si>
    <t>Whether Credit Card Prematurely closed in PrevQ1</t>
  </si>
  <si>
    <t>Whether Commercial Equipment Loan Prematurely closed in PrevQ1</t>
  </si>
  <si>
    <t>Whether Commercial Vehicle Loan Prematurely closed in PrevQ1</t>
  </si>
  <si>
    <t>Whether Educational Loan Prematurely closed in PrevQ1</t>
  </si>
  <si>
    <t>Whether OTHER LOANS Prematurely closed in PrevQ1</t>
  </si>
  <si>
    <t>Whether Personal Loan Prematurely closed in PrevQ1</t>
  </si>
  <si>
    <t>Whether Recurring Deposit Prematurely closed in PrevQ1</t>
  </si>
  <si>
    <t>Whether Fixed Deposit Prematurely closed in PrevQ1</t>
  </si>
  <si>
    <t>Whether Tractor Loan Prematurely closed in PrevQ1</t>
  </si>
  <si>
    <t>Whether Two Wheeler Loan Prematurely closed in PrevQ1</t>
  </si>
  <si>
    <t>Whether AGRI Loan closed in PrevQ1</t>
  </si>
  <si>
    <t>Whether Auto Loan (Cash on Car) closed in PrevQ1</t>
  </si>
  <si>
    <t>Whether Auto Loan closed in PrevQ1</t>
  </si>
  <si>
    <t>Whether Business Loan closed in PrevQ1</t>
  </si>
  <si>
    <t>Whether Credit Card closed in PrevQ1</t>
  </si>
  <si>
    <t>Whether Commercial Equipment Loan closed in PrevQ1</t>
  </si>
  <si>
    <t>Whether Commercial Vehicle Loan closed in PrevQ1</t>
  </si>
  <si>
    <t>Whether Educational Loan closed in PrevQ1</t>
  </si>
  <si>
    <t>Whether Gold Loan closed in PrevQ1</t>
  </si>
  <si>
    <t>Whether OTHER LOANS  closed in PrevQ1</t>
  </si>
  <si>
    <t>Whether Personal Loan closed in PrevQ1</t>
  </si>
  <si>
    <t>Whether Recurring Deposit  closed in PrevQ1</t>
  </si>
  <si>
    <t>Whether Fixed Deposit closed in PrevQ1</t>
  </si>
  <si>
    <t>Whether Tractor Loan closed in PrevQ1</t>
  </si>
  <si>
    <t>Whether Two wheeler Loan closed in PrevQ1</t>
  </si>
  <si>
    <t>Whether Demat closed in last 1 year</t>
  </si>
  <si>
    <t>Whether securities account closed in last 1 year</t>
  </si>
  <si>
    <t>Whether AGRI Loan Live as on Month1</t>
  </si>
  <si>
    <t>Whether Auto Loan (Cash on Car) as on Month1</t>
  </si>
  <si>
    <t>Whether Auto Loan live as on Month1</t>
  </si>
  <si>
    <t>Whether Business Laon live as on Month1</t>
  </si>
  <si>
    <t>Whether Credit Card live as on Month1</t>
  </si>
  <si>
    <t>Whether Commercial Equipment Loan live as on Month1</t>
  </si>
  <si>
    <t>Whether Commercial Vehicle Loan live as on Month1</t>
  </si>
  <si>
    <t>Whether Demat  live as on Month1</t>
  </si>
  <si>
    <t>Whether Educatrional Loan live as on Month1</t>
  </si>
  <si>
    <t>Whether Gold Loan live as on Month1</t>
  </si>
  <si>
    <t>Whether Home Loan live as on Month1</t>
  </si>
  <si>
    <t>Whether Securities Acc live as on Month1</t>
  </si>
  <si>
    <t>Whether Insurance live as on Month1</t>
  </si>
  <si>
    <t>Whether Loan against Property live as on Month1</t>
  </si>
  <si>
    <t>Whether Mutual Fund live as on Month1</t>
  </si>
  <si>
    <t>Whether Other Loans  live as on Month1</t>
  </si>
  <si>
    <t>Whether Personal Loan live as on Month1</t>
  </si>
  <si>
    <t>Whether Recurring Deposit  live as on Month1</t>
  </si>
  <si>
    <t>Whether Fixed Deposit live as on Month1</t>
  </si>
  <si>
    <t>Whether Tractor Loan live as on Month1</t>
  </si>
  <si>
    <t>Whether Two Wheeler Loan live as on Month1</t>
  </si>
  <si>
    <t>Whether Loan against Property  live as on Month1</t>
  </si>
  <si>
    <t>AGRI Loan Disbursal Date</t>
  </si>
  <si>
    <t>Auto Loan (Cash on Car) Disbursal Date</t>
  </si>
  <si>
    <t>Auto Loan Disbursal Date</t>
  </si>
  <si>
    <t>Business Loan Disbursal Date</t>
  </si>
  <si>
    <t>Commercial Equipment Loan Disbursal Date</t>
  </si>
  <si>
    <t>Commercial Vehicle Loan Disbursal Date</t>
  </si>
  <si>
    <t>Educational Loan Disbursal Date</t>
  </si>
  <si>
    <t>Gold Loan Disbursal Date</t>
  </si>
  <si>
    <t>Loan against Property Disbursal Date</t>
  </si>
  <si>
    <t>Loan Against Securities Disbursal Date</t>
  </si>
  <si>
    <t>OTHER LOANS Disbursal Date</t>
  </si>
  <si>
    <t>Personal Loan Disbursal Date</t>
  </si>
  <si>
    <t>Tractor Loan Disbursal Date</t>
  </si>
  <si>
    <t>Two Wheeler Loan Disbursal Date</t>
  </si>
  <si>
    <t>Charges Amount in PrevQ1</t>
  </si>
  <si>
    <t>Charges count in PrevQ1</t>
  </si>
  <si>
    <t>Complaints in PrevQ1</t>
  </si>
  <si>
    <t>Cash Withdrawal Amount in Last 6 months</t>
  </si>
  <si>
    <t>Cash Withdrawal Count  in Last 6 months</t>
  </si>
  <si>
    <t>Billpay Active as on Month1</t>
  </si>
  <si>
    <t>Billpay Register as on Month1</t>
  </si>
  <si>
    <t>Forex taken PrevQ1</t>
  </si>
  <si>
    <t>Branch Code</t>
  </si>
  <si>
    <t>RBI Class Classification</t>
  </si>
  <si>
    <t>Age</t>
  </si>
  <si>
    <t>Gender</t>
  </si>
  <si>
    <t>No of Days Since Last Credit in Last 1 year</t>
  </si>
  <si>
    <t>-1 for missing</t>
  </si>
  <si>
    <t xml:space="preserve">No of Days Since Last Debit in Last 1 year </t>
  </si>
  <si>
    <t xml:space="preserve">No of Days Since Last Txn through Phone Banking in Last 1 year </t>
  </si>
  <si>
    <t xml:space="preserve">No of Days Since Last Txn through ATM  in Last 1 year </t>
  </si>
  <si>
    <t xml:space="preserve">No of Days Since Last Txn through Branch  in Last 1 year </t>
  </si>
  <si>
    <t xml:space="preserve">No of Days Since Last Txn through Point of sale  in Last 1 year </t>
  </si>
  <si>
    <t xml:space="preserve">No of Days Since Last Txn through Mobile Banking  in Last 1 year </t>
  </si>
  <si>
    <t xml:space="preserve">No of Days Since Last Activity in Last 1 year </t>
  </si>
  <si>
    <t xml:space="preserve">Average monthly balances (AMB) in PrevQ1 </t>
  </si>
  <si>
    <t xml:space="preserve">AMB PrevQ2 </t>
  </si>
  <si>
    <t>Average of credit AMB in PrevQ1</t>
  </si>
  <si>
    <t>Average of credit AMB PrevQ2</t>
  </si>
  <si>
    <t>Average Customer Net Revenue in PrevQ1</t>
  </si>
  <si>
    <t>Average Customer Net Revenue PrevQ2</t>
  </si>
  <si>
    <t>Net relationship value as on PrevQ1</t>
  </si>
  <si>
    <t>Net relationship value as on PrevQ2</t>
  </si>
  <si>
    <t>change in Credit AMB in month1 wrt month2</t>
  </si>
  <si>
    <t>change in Credit AMB in month2 wrt month3</t>
  </si>
  <si>
    <t>change in Credit AMB in month3 wrt month4</t>
  </si>
  <si>
    <t>change in Credit AMB in month4 wrt month5</t>
  </si>
  <si>
    <t>change in Credit AMB in month5 wrt month6</t>
  </si>
  <si>
    <t>No of Requests logged in PrevQ1</t>
  </si>
  <si>
    <t>No of Requests resolved in PrevQ1</t>
  </si>
  <si>
    <t>No of Queries logged in PrevQ1</t>
  </si>
  <si>
    <t>No of Queries resolved in PrevQ1</t>
  </si>
  <si>
    <t>No of Complaints logged in PrevQ1</t>
  </si>
  <si>
    <t>No of Complaints resolved in PrevQ1</t>
  </si>
  <si>
    <t>No of cheque bounces in PrevQ1</t>
  </si>
  <si>
    <t>Percent Change in Credits (PrevQ1 wrt PrevQ2)</t>
  </si>
  <si>
    <t>Percent Change in Fund transfer within bank (PrevQ1 wrt PrevQ2)</t>
  </si>
  <si>
    <t>Percent Change in FT outside (PrevQ1 wrt PrevQ2)</t>
  </si>
  <si>
    <t>Percent Change in Self Txn (PrevQ1 wrt PrevQ2)</t>
  </si>
  <si>
    <t>Percent Change in Big Expenses (PrevQ1 wrt PrevQ2)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</si>
</sst>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1.0"/>
      <color rgb="FF000000"/>
      <name val="Calibri"/>
    </font>
    <font>
      <sz val="10.0"/>
      <name val="Arial"/>
    </font>
    <font/>
    <font>
      <b/>
      <color rgb="FF000000"/>
      <name val="Helvetica Neue"/>
    </font>
    <font>
      <sz val="11.0"/>
      <color rgb="FF000000"/>
      <name val="Monospace"/>
    </font>
    <font>
      <color rgb="FF000000"/>
      <name val="Helvetica Neue"/>
    </font>
    <font>
      <b/>
      <sz val="11.0"/>
      <name val="Calibri"/>
    </font>
    <font>
      <sz val="11.0"/>
      <color rgb="FF000000"/>
      <name val="Inconsolata"/>
    </font>
    <font>
      <sz val="11.0"/>
      <color rgb="FFF1C232"/>
      <name val="Inconsolata"/>
    </font>
  </fonts>
  <fills count="12">
    <fill>
      <patternFill patternType="none"/>
    </fill>
    <fill>
      <patternFill patternType="lightGray"/>
    </fill>
    <fill>
      <patternFill patternType="solid">
        <fgColor rgb="FFDCDCDC"/>
        <bgColor rgb="FFDCDCDC"/>
      </patternFill>
    </fill>
    <fill>
      <patternFill patternType="solid">
        <fgColor rgb="FFFFFFFF"/>
        <bgColor rgb="FFFFFFFF"/>
      </patternFill>
    </fill>
    <fill>
      <patternFill patternType="solid">
        <fgColor rgb="FFDEEAF6"/>
        <bgColor rgb="FFDEEAF6"/>
      </patternFill>
    </fill>
    <fill>
      <patternFill patternType="solid">
        <fgColor rgb="FF00FF00"/>
        <bgColor rgb="FF00FF00"/>
      </patternFill>
    </fill>
    <fill>
      <patternFill patternType="solid">
        <fgColor rgb="FFFFD966"/>
        <bgColor rgb="FFFFD966"/>
      </patternFill>
    </fill>
    <fill>
      <patternFill patternType="solid">
        <fgColor rgb="FFE69138"/>
        <bgColor rgb="FFE69138"/>
      </patternFill>
    </fill>
    <fill>
      <patternFill patternType="solid">
        <fgColor rgb="FFE06666"/>
        <bgColor rgb="FFE06666"/>
      </patternFill>
    </fill>
    <fill>
      <patternFill patternType="solid">
        <fgColor rgb="FFFFFF00"/>
        <bgColor rgb="FFFFFF00"/>
      </patternFill>
    </fill>
    <fill>
      <patternFill patternType="solid">
        <fgColor rgb="FFEA9999"/>
        <bgColor rgb="FFEA9999"/>
      </patternFill>
    </fill>
    <fill>
      <patternFill patternType="solid">
        <fgColor rgb="FFA64D79"/>
        <bgColor rgb="FFA64D79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readingOrder="0"/>
    </xf>
    <xf borderId="1" fillId="2" fontId="3" numFmtId="0" xfId="0" applyAlignment="1" applyBorder="1" applyFill="1" applyFont="1">
      <alignment readingOrder="0" vertical="top"/>
    </xf>
    <xf borderId="0" fillId="3" fontId="4" numFmtId="0" xfId="0" applyAlignment="1" applyFill="1" applyFont="1">
      <alignment horizontal="left" readingOrder="0" shrinkToFit="0" wrapText="1"/>
    </xf>
    <xf borderId="1" fillId="0" fontId="5" numFmtId="0" xfId="0" applyAlignment="1" applyBorder="1" applyFont="1">
      <alignment horizontal="right" readingOrder="0" vertical="top"/>
    </xf>
    <xf borderId="2" fillId="4" fontId="6" numFmtId="0" xfId="0" applyAlignment="1" applyBorder="1" applyFill="1" applyFont="1">
      <alignment horizontal="center" vertical="center"/>
    </xf>
    <xf borderId="2" fillId="0" fontId="1" numFmtId="0" xfId="0" applyAlignment="1" applyBorder="1" applyFont="1">
      <alignment horizontal="center" vertical="center"/>
    </xf>
    <xf borderId="2" fillId="0" fontId="1" numFmtId="0" xfId="0" applyAlignment="1" applyBorder="1" applyFont="1">
      <alignment horizontal="left" vertical="center"/>
    </xf>
    <xf borderId="0" fillId="3" fontId="7" numFmtId="0" xfId="0" applyFont="1"/>
    <xf borderId="1" fillId="0" fontId="5" numFmtId="0" xfId="0" applyAlignment="1" applyBorder="1" applyFont="1">
      <alignment readingOrder="0" vertical="top"/>
    </xf>
    <xf borderId="2" fillId="5" fontId="1" numFmtId="0" xfId="0" applyAlignment="1" applyBorder="1" applyFill="1" applyFont="1">
      <alignment horizontal="center" vertical="center"/>
    </xf>
    <xf borderId="2" fillId="5" fontId="1" numFmtId="0" xfId="0" applyAlignment="1" applyBorder="1" applyFont="1">
      <alignment horizontal="left" vertical="center"/>
    </xf>
    <xf borderId="0" fillId="5" fontId="2" numFmtId="0" xfId="0" applyFont="1"/>
    <xf borderId="0" fillId="6" fontId="7" numFmtId="0" xfId="0" applyFill="1" applyFont="1"/>
    <xf borderId="0" fillId="7" fontId="8" numFmtId="0" xfId="0" applyFill="1" applyFont="1"/>
    <xf borderId="2" fillId="8" fontId="1" numFmtId="0" xfId="0" applyAlignment="1" applyBorder="1" applyFill="1" applyFont="1">
      <alignment horizontal="left" vertical="center"/>
    </xf>
    <xf borderId="2" fillId="9" fontId="1" numFmtId="0" xfId="0" applyAlignment="1" applyBorder="1" applyFill="1" applyFont="1">
      <alignment horizontal="left" vertical="center"/>
    </xf>
    <xf borderId="2" fillId="10" fontId="1" numFmtId="0" xfId="0" applyAlignment="1" applyBorder="1" applyFill="1" applyFont="1">
      <alignment horizontal="left" vertical="center"/>
    </xf>
    <xf borderId="2" fillId="11" fontId="1" numFmtId="0" xfId="0" applyAlignment="1" applyBorder="1" applyFill="1" applyFont="1">
      <alignment horizontal="left" vertical="center"/>
    </xf>
    <xf borderId="0" fillId="11" fontId="2" numFmtId="0" xfId="0" applyFont="1"/>
    <xf borderId="0" fillId="11" fontId="7" numFmtId="0" xfId="0" applyFont="1"/>
    <xf borderId="2" fillId="6" fontId="1" numFmtId="0" xfId="0" applyAlignment="1" applyBorder="1" applyFont="1">
      <alignment horizontal="left" vertical="center"/>
    </xf>
    <xf borderId="0" fillId="5" fontId="7" numFmtId="0" xfId="0" applyFont="1"/>
    <xf borderId="0" fillId="5" fontId="2" numFmtId="0" xfId="0" applyAlignment="1" applyFont="1">
      <alignment readingOrder="0"/>
    </xf>
    <xf borderId="1" fillId="5" fontId="3" numFmtId="0" xfId="0" applyAlignment="1" applyBorder="1" applyFont="1">
      <alignment readingOrder="0" vertical="top"/>
    </xf>
    <xf borderId="1" fillId="5" fontId="5" numFmtId="0" xfId="0" applyAlignment="1" applyBorder="1" applyFont="1">
      <alignment horizontal="right" readingOrder="0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8.71"/>
    <col customWidth="1" min="2" max="2" width="35.14"/>
    <col customWidth="1" min="3" max="3" width="46.86"/>
    <col customWidth="1" min="4" max="4" width="8.71"/>
    <col customWidth="1" min="5" max="5" width="22.0"/>
    <col customWidth="1" min="6" max="6" width="24.57"/>
    <col customWidth="1" min="7" max="16" width="8.71"/>
    <col customWidth="1" min="17" max="17" width="22.29"/>
    <col customWidth="1" min="18" max="26" width="8.71"/>
  </cols>
  <sheetData>
    <row r="2">
      <c r="A2" s="1" t="s">
        <v>0</v>
      </c>
      <c r="B2" s="1"/>
      <c r="C2" s="1"/>
    </row>
    <row r="3">
      <c r="A3" s="1" t="s">
        <v>3</v>
      </c>
      <c r="B3" s="1"/>
      <c r="C3" s="1"/>
    </row>
    <row r="4">
      <c r="A4" s="1" t="s">
        <v>4</v>
      </c>
      <c r="B4" s="1"/>
      <c r="C4" s="1"/>
    </row>
    <row r="5">
      <c r="A5" s="1" t="s">
        <v>5</v>
      </c>
      <c r="B5" s="1"/>
      <c r="C5" s="1"/>
    </row>
    <row r="6">
      <c r="A6" s="1" t="s">
        <v>6</v>
      </c>
      <c r="B6" s="1"/>
      <c r="C6" s="1"/>
    </row>
    <row r="7">
      <c r="A7" s="1"/>
      <c r="B7" s="1"/>
      <c r="C7" s="1"/>
      <c r="D7" t="str">
        <f>VLOOKUP(B17,V11:V387,1,TRUE)</f>
        <v>ATM_amt_prev2</v>
      </c>
    </row>
    <row r="8">
      <c r="A8" s="1" t="s">
        <v>13</v>
      </c>
      <c r="B8" s="1"/>
      <c r="C8" s="1"/>
    </row>
    <row r="9">
      <c r="A9" s="1"/>
      <c r="B9" s="1"/>
      <c r="C9" s="1"/>
    </row>
    <row r="10">
      <c r="A10" s="6" t="s">
        <v>14</v>
      </c>
      <c r="B10" s="6" t="s">
        <v>25</v>
      </c>
      <c r="C10" s="6" t="s">
        <v>27</v>
      </c>
    </row>
    <row r="11">
      <c r="A11" s="7">
        <v>1.0</v>
      </c>
      <c r="B11" s="8" t="s">
        <v>40</v>
      </c>
      <c r="C11" s="8" t="s">
        <v>53</v>
      </c>
      <c r="D11">
        <f>IF(B11=V11,W11,-1)</f>
        <v>-1</v>
      </c>
      <c r="E11" s="9">
        <f>VLOOKUP(B11,Sheet3!A$1:B$377,2,FALSE)</f>
        <v>0</v>
      </c>
      <c r="F11" s="9" t="str">
        <f t="shared" ref="F11:F387" si="1">VLOOKUP(B11,Q$11:Q$45,1,FALSE)</f>
        <v>#N/A</v>
      </c>
      <c r="Q11" s="10" t="s">
        <v>197</v>
      </c>
      <c r="V11" s="3" t="s">
        <v>1</v>
      </c>
      <c r="W11" s="5">
        <v>300000.0</v>
      </c>
    </row>
    <row r="12">
      <c r="A12" s="7">
        <v>2.0</v>
      </c>
      <c r="B12" s="8" t="s">
        <v>223</v>
      </c>
      <c r="C12" s="8" t="s">
        <v>225</v>
      </c>
      <c r="E12" s="9">
        <f>VLOOKUP(B12,Sheet3!A$1:B$377,2,FALSE)</f>
        <v>0</v>
      </c>
      <c r="F12" s="9" t="str">
        <f t="shared" si="1"/>
        <v>#N/A</v>
      </c>
      <c r="Q12" s="10" t="s">
        <v>76</v>
      </c>
      <c r="V12" s="3" t="s">
        <v>15</v>
      </c>
      <c r="W12" s="5">
        <v>300000.0</v>
      </c>
    </row>
    <row r="13">
      <c r="A13" s="11">
        <v>3.0</v>
      </c>
      <c r="B13" s="12" t="s">
        <v>245</v>
      </c>
      <c r="C13" s="12" t="s">
        <v>287</v>
      </c>
      <c r="D13" s="13"/>
      <c r="E13" s="9">
        <f>VLOOKUP(B13,Sheet3!A$1:B$377,2,FALSE)</f>
        <v>0</v>
      </c>
      <c r="F13" s="9" t="str">
        <f t="shared" si="1"/>
        <v>HNW_CATEGORY</v>
      </c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0" t="s">
        <v>127</v>
      </c>
      <c r="R13" s="13"/>
      <c r="S13" s="13"/>
      <c r="T13" s="13"/>
      <c r="U13" s="13"/>
      <c r="V13" s="3" t="s">
        <v>16</v>
      </c>
      <c r="W13" s="5">
        <v>300000.0</v>
      </c>
      <c r="X13" s="13"/>
      <c r="Y13" s="13"/>
      <c r="Z13" s="13"/>
    </row>
    <row r="14">
      <c r="A14" s="7">
        <v>4.0</v>
      </c>
      <c r="B14" s="8" t="s">
        <v>244</v>
      </c>
      <c r="C14" s="8" t="s">
        <v>321</v>
      </c>
      <c r="E14" s="9">
        <f>VLOOKUP(B14,Sheet3!A$1:B$377,2,FALSE)</f>
        <v>0</v>
      </c>
      <c r="F14" s="9" t="str">
        <f t="shared" si="1"/>
        <v>#N/A</v>
      </c>
      <c r="Q14" s="10" t="s">
        <v>66</v>
      </c>
      <c r="V14" s="3" t="s">
        <v>17</v>
      </c>
      <c r="W14" s="5">
        <v>300000.0</v>
      </c>
    </row>
    <row r="15">
      <c r="A15" s="11">
        <v>5.0</v>
      </c>
      <c r="B15" s="12" t="s">
        <v>98</v>
      </c>
      <c r="C15" s="12" t="s">
        <v>336</v>
      </c>
      <c r="D15" s="13"/>
      <c r="E15" s="9">
        <f>VLOOKUP(B15,Sheet3!A$1:B$377,2,FALSE)</f>
        <v>286003</v>
      </c>
      <c r="F15" s="9" t="str">
        <f t="shared" si="1"/>
        <v>EMAIL_UNSUBSCRIBE</v>
      </c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0" t="s">
        <v>42</v>
      </c>
      <c r="R15" s="13"/>
      <c r="S15" s="13"/>
      <c r="T15" s="13"/>
      <c r="U15" s="13"/>
      <c r="V15" s="3" t="s">
        <v>18</v>
      </c>
      <c r="W15" s="5">
        <v>299999.0</v>
      </c>
      <c r="X15" s="13"/>
      <c r="Y15" s="13"/>
      <c r="Z15" s="13"/>
    </row>
    <row r="16">
      <c r="A16" s="11">
        <v>6.0</v>
      </c>
      <c r="B16" s="12" t="s">
        <v>187</v>
      </c>
      <c r="C16" s="12" t="s">
        <v>353</v>
      </c>
      <c r="D16" s="13"/>
      <c r="E16" s="9">
        <f>VLOOKUP(B16,Sheet3!A$1:B$377,2,FALSE)</f>
        <v>96</v>
      </c>
      <c r="F16" s="9" t="str">
        <f t="shared" si="1"/>
        <v>OCCUP_ALL_NEW</v>
      </c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0" t="s">
        <v>160</v>
      </c>
      <c r="R16" s="13"/>
      <c r="S16" s="13"/>
      <c r="T16" s="13"/>
      <c r="U16" s="13"/>
      <c r="V16" s="3" t="s">
        <v>19</v>
      </c>
      <c r="W16" s="5">
        <v>299999.0</v>
      </c>
      <c r="X16" s="13"/>
      <c r="Y16" s="13"/>
      <c r="Z16" s="13"/>
    </row>
    <row r="17">
      <c r="A17" s="11">
        <v>7.0</v>
      </c>
      <c r="B17" s="12" t="s">
        <v>183</v>
      </c>
      <c r="C17" s="12" t="s">
        <v>369</v>
      </c>
      <c r="D17" s="13"/>
      <c r="E17" s="14">
        <f>VLOOKUP(B17,Sheet3!A$1:B$377,2,FALSE)</f>
        <v>1297</v>
      </c>
      <c r="F17" s="9" t="str">
        <f t="shared" si="1"/>
        <v>city</v>
      </c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0" t="s">
        <v>80</v>
      </c>
      <c r="R17" s="13"/>
      <c r="S17" s="13"/>
      <c r="T17" s="13"/>
      <c r="U17" s="13"/>
      <c r="V17" s="3" t="s">
        <v>20</v>
      </c>
      <c r="W17" s="5">
        <v>299999.0</v>
      </c>
      <c r="X17" s="13"/>
      <c r="Y17" s="13"/>
      <c r="Z17" s="13"/>
    </row>
    <row r="18">
      <c r="A18" s="11">
        <v>8.0</v>
      </c>
      <c r="B18" s="12" t="s">
        <v>180</v>
      </c>
      <c r="C18" s="12" t="s">
        <v>393</v>
      </c>
      <c r="D18" s="13"/>
      <c r="E18" s="14">
        <f>VLOOKUP(B18,Sheet3!A$1:B$377,2,FALSE)</f>
        <v>26382</v>
      </c>
      <c r="F18" s="9" t="str">
        <f t="shared" si="1"/>
        <v>#N/A</v>
      </c>
      <c r="G18" s="13" t="s">
        <v>401</v>
      </c>
      <c r="H18" s="13"/>
      <c r="I18" s="13"/>
      <c r="J18" s="13"/>
      <c r="K18" s="13"/>
      <c r="L18" s="13"/>
      <c r="M18" s="13"/>
      <c r="N18" s="13"/>
      <c r="O18" s="13"/>
      <c r="P18" s="13"/>
      <c r="Q18" s="10" t="s">
        <v>99</v>
      </c>
      <c r="R18" s="13"/>
      <c r="S18" s="13"/>
      <c r="T18" s="13"/>
      <c r="U18" s="13"/>
      <c r="V18" s="3" t="s">
        <v>21</v>
      </c>
      <c r="W18" s="5">
        <v>299996.0</v>
      </c>
      <c r="X18" s="13"/>
      <c r="Y18" s="13"/>
      <c r="Z18" s="13"/>
    </row>
    <row r="19">
      <c r="A19" s="7">
        <v>9.0</v>
      </c>
      <c r="B19" s="8" t="s">
        <v>243</v>
      </c>
      <c r="C19" s="8" t="s">
        <v>402</v>
      </c>
      <c r="E19" s="9">
        <f>VLOOKUP(B19,Sheet3!A$1:B$377,2,FALSE)</f>
        <v>0</v>
      </c>
      <c r="F19" s="9" t="str">
        <f t="shared" si="1"/>
        <v>#N/A</v>
      </c>
      <c r="Q19" s="10" t="s">
        <v>32</v>
      </c>
      <c r="V19" s="3" t="s">
        <v>22</v>
      </c>
      <c r="W19" s="5">
        <v>299989.0</v>
      </c>
    </row>
    <row r="20">
      <c r="A20" s="11">
        <v>10.0</v>
      </c>
      <c r="B20" s="12" t="s">
        <v>186</v>
      </c>
      <c r="C20" s="12" t="s">
        <v>403</v>
      </c>
      <c r="D20" s="13"/>
      <c r="E20" s="15">
        <f>VLOOKUP(B20,Sheet3!A$1:B$377,2,FALSE)</f>
        <v>186</v>
      </c>
      <c r="F20" s="9" t="str">
        <f t="shared" si="1"/>
        <v>FINAL_WORTH_prev1</v>
      </c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0" t="s">
        <v>82</v>
      </c>
      <c r="R20" s="13"/>
      <c r="S20" s="13"/>
      <c r="T20" s="13"/>
      <c r="U20" s="13"/>
      <c r="V20" s="3" t="s">
        <v>23</v>
      </c>
      <c r="W20" s="5">
        <v>299989.0</v>
      </c>
      <c r="X20" s="13"/>
      <c r="Y20" s="13"/>
      <c r="Z20" s="13"/>
    </row>
    <row r="21">
      <c r="A21" s="11">
        <v>11.0</v>
      </c>
      <c r="B21" s="12" t="s">
        <v>185</v>
      </c>
      <c r="C21" s="12" t="s">
        <v>404</v>
      </c>
      <c r="D21" s="13"/>
      <c r="E21" s="14">
        <f>VLOOKUP(B21,Sheet3!A$1:B$377,2,FALSE)</f>
        <v>186</v>
      </c>
      <c r="F21" s="9" t="str">
        <f t="shared" si="1"/>
        <v>ENGAGEMENT_TAG_prev1</v>
      </c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0" t="s">
        <v>280</v>
      </c>
      <c r="R21" s="13"/>
      <c r="S21" s="13"/>
      <c r="T21" s="13"/>
      <c r="U21" s="13"/>
      <c r="V21" s="3" t="s">
        <v>24</v>
      </c>
      <c r="W21" s="5">
        <v>299988.0</v>
      </c>
      <c r="X21" s="13"/>
      <c r="Y21" s="13"/>
      <c r="Z21" s="13"/>
    </row>
    <row r="22">
      <c r="A22" s="7">
        <v>12.0</v>
      </c>
      <c r="B22" s="8" t="s">
        <v>242</v>
      </c>
      <c r="C22" s="16" t="s">
        <v>405</v>
      </c>
      <c r="E22" s="9">
        <f>VLOOKUP(B22,Sheet3!A$1:B$377,2,FALSE)</f>
        <v>0</v>
      </c>
      <c r="F22" s="9" t="str">
        <f t="shared" si="1"/>
        <v>#N/A</v>
      </c>
      <c r="Q22" s="10" t="s">
        <v>185</v>
      </c>
      <c r="V22" s="3" t="s">
        <v>26</v>
      </c>
      <c r="W22" s="5">
        <v>299988.0</v>
      </c>
    </row>
    <row r="23">
      <c r="A23" s="7">
        <v>13.0</v>
      </c>
      <c r="B23" s="8" t="s">
        <v>241</v>
      </c>
      <c r="C23" s="16" t="s">
        <v>406</v>
      </c>
      <c r="E23" s="9">
        <f>VLOOKUP(B23,Sheet3!A$1:B$377,2,FALSE)</f>
        <v>0</v>
      </c>
      <c r="F23" s="9" t="str">
        <f t="shared" si="1"/>
        <v>#N/A</v>
      </c>
      <c r="Q23" s="10" t="s">
        <v>186</v>
      </c>
      <c r="V23" s="3" t="s">
        <v>28</v>
      </c>
      <c r="W23" s="5">
        <v>299982.0</v>
      </c>
    </row>
    <row r="24">
      <c r="A24" s="7">
        <v>14.0</v>
      </c>
      <c r="B24" s="8" t="s">
        <v>240</v>
      </c>
      <c r="C24" s="16" t="s">
        <v>407</v>
      </c>
      <c r="E24" s="9">
        <f>VLOOKUP(B24,Sheet3!A$1:B$377,2,FALSE)</f>
        <v>0</v>
      </c>
      <c r="F24" s="9" t="str">
        <f t="shared" si="1"/>
        <v>#N/A</v>
      </c>
      <c r="Q24" s="10" t="s">
        <v>183</v>
      </c>
      <c r="V24" s="3" t="s">
        <v>29</v>
      </c>
      <c r="W24" s="5">
        <v>299981.0</v>
      </c>
    </row>
    <row r="25">
      <c r="A25" s="7">
        <v>15.0</v>
      </c>
      <c r="B25" s="8" t="s">
        <v>239</v>
      </c>
      <c r="C25" s="16" t="s">
        <v>408</v>
      </c>
      <c r="E25" s="9">
        <f>VLOOKUP(B25,Sheet3!A$1:B$377,2,FALSE)</f>
        <v>0</v>
      </c>
      <c r="F25" s="9" t="str">
        <f t="shared" si="1"/>
        <v>#N/A</v>
      </c>
      <c r="Q25" s="10" t="s">
        <v>187</v>
      </c>
      <c r="V25" s="3" t="s">
        <v>30</v>
      </c>
      <c r="W25" s="5">
        <v>299981.0</v>
      </c>
    </row>
    <row r="26">
      <c r="A26" s="7">
        <v>16.0</v>
      </c>
      <c r="B26" s="8" t="s">
        <v>238</v>
      </c>
      <c r="C26" s="16" t="s">
        <v>409</v>
      </c>
      <c r="E26" s="9">
        <f>VLOOKUP(B26,Sheet3!A$1:B$377,2,FALSE)</f>
        <v>0</v>
      </c>
      <c r="F26" s="9" t="str">
        <f t="shared" si="1"/>
        <v>#N/A</v>
      </c>
      <c r="Q26" s="10" t="s">
        <v>98</v>
      </c>
      <c r="V26" s="3" t="s">
        <v>31</v>
      </c>
      <c r="W26" s="5">
        <v>299980.0</v>
      </c>
    </row>
    <row r="27">
      <c r="A27" s="7">
        <v>17.0</v>
      </c>
      <c r="B27" s="8" t="s">
        <v>237</v>
      </c>
      <c r="C27" s="16" t="s">
        <v>410</v>
      </c>
      <c r="E27" s="9">
        <f>VLOOKUP(B27,Sheet3!A$1:B$377,2,FALSE)</f>
        <v>0</v>
      </c>
      <c r="F27" s="9" t="str">
        <f t="shared" si="1"/>
        <v>#N/A</v>
      </c>
      <c r="Q27" s="10" t="s">
        <v>23</v>
      </c>
      <c r="V27" s="3" t="s">
        <v>32</v>
      </c>
      <c r="W27" s="5">
        <v>299980.0</v>
      </c>
    </row>
    <row r="28">
      <c r="A28" s="7">
        <v>18.0</v>
      </c>
      <c r="B28" s="8" t="s">
        <v>236</v>
      </c>
      <c r="C28" s="16" t="s">
        <v>411</v>
      </c>
      <c r="E28" s="9">
        <f>VLOOKUP(B28,Sheet3!A$1:B$377,2,FALSE)</f>
        <v>0</v>
      </c>
      <c r="F28" s="9" t="str">
        <f t="shared" si="1"/>
        <v>#N/A</v>
      </c>
      <c r="Q28" s="10" t="s">
        <v>93</v>
      </c>
      <c r="V28" s="3" t="s">
        <v>33</v>
      </c>
      <c r="W28" s="5">
        <v>299955.0</v>
      </c>
    </row>
    <row r="29">
      <c r="A29" s="7">
        <v>19.0</v>
      </c>
      <c r="B29" s="8" t="s">
        <v>235</v>
      </c>
      <c r="C29" s="16" t="s">
        <v>412</v>
      </c>
      <c r="E29" s="9">
        <f>VLOOKUP(B29,Sheet3!A$1:B$377,2,FALSE)</f>
        <v>0</v>
      </c>
      <c r="F29" s="9" t="str">
        <f t="shared" si="1"/>
        <v>#N/A</v>
      </c>
      <c r="Q29" s="10" t="s">
        <v>325</v>
      </c>
      <c r="V29" s="3" t="s">
        <v>34</v>
      </c>
      <c r="W29" s="5">
        <v>299955.0</v>
      </c>
    </row>
    <row r="30">
      <c r="A30" s="7">
        <v>20.0</v>
      </c>
      <c r="B30" s="8" t="s">
        <v>234</v>
      </c>
      <c r="C30" s="16" t="s">
        <v>413</v>
      </c>
      <c r="E30" s="9">
        <f>VLOOKUP(B30,Sheet3!A$1:B$377,2,FALSE)</f>
        <v>0</v>
      </c>
      <c r="F30" s="9" t="str">
        <f t="shared" si="1"/>
        <v>#N/A</v>
      </c>
      <c r="Q30" s="10" t="s">
        <v>34</v>
      </c>
      <c r="V30" s="3" t="s">
        <v>35</v>
      </c>
      <c r="W30" s="5">
        <v>299939.0</v>
      </c>
    </row>
    <row r="31">
      <c r="A31" s="7">
        <v>21.0</v>
      </c>
      <c r="B31" s="8" t="s">
        <v>233</v>
      </c>
      <c r="C31" s="16" t="s">
        <v>414</v>
      </c>
      <c r="E31" s="9">
        <f>VLOOKUP(B31,Sheet3!A$1:B$377,2,FALSE)</f>
        <v>0</v>
      </c>
      <c r="F31" s="9" t="str">
        <f t="shared" si="1"/>
        <v>#N/A</v>
      </c>
      <c r="Q31" s="10" t="s">
        <v>327</v>
      </c>
      <c r="V31" s="3" t="s">
        <v>36</v>
      </c>
      <c r="W31" s="5">
        <v>299924.0</v>
      </c>
    </row>
    <row r="32">
      <c r="A32" s="7">
        <v>22.0</v>
      </c>
      <c r="B32" s="8" t="s">
        <v>232</v>
      </c>
      <c r="C32" s="16" t="s">
        <v>415</v>
      </c>
      <c r="E32" s="9">
        <f>VLOOKUP(B32,Sheet3!A$1:B$377,2,FALSE)</f>
        <v>0</v>
      </c>
      <c r="F32" s="9" t="str">
        <f t="shared" si="1"/>
        <v>#N/A</v>
      </c>
      <c r="Q32" s="10" t="s">
        <v>328</v>
      </c>
      <c r="V32" s="3" t="s">
        <v>37</v>
      </c>
      <c r="W32" s="5">
        <v>299914.0</v>
      </c>
    </row>
    <row r="33">
      <c r="A33" s="7">
        <v>23.0</v>
      </c>
      <c r="B33" s="8" t="s">
        <v>231</v>
      </c>
      <c r="C33" s="16" t="s">
        <v>416</v>
      </c>
      <c r="E33" s="9">
        <f>VLOOKUP(B33,Sheet3!A$1:B$377,2,FALSE)</f>
        <v>0</v>
      </c>
      <c r="F33" s="9" t="str">
        <f t="shared" si="1"/>
        <v>#N/A</v>
      </c>
      <c r="Q33" s="10" t="s">
        <v>329</v>
      </c>
      <c r="V33" s="3" t="s">
        <v>38</v>
      </c>
      <c r="W33" s="5">
        <v>299879.0</v>
      </c>
    </row>
    <row r="34">
      <c r="A34" s="7">
        <v>24.0</v>
      </c>
      <c r="B34" s="8" t="s">
        <v>230</v>
      </c>
      <c r="C34" s="17" t="s">
        <v>417</v>
      </c>
      <c r="E34" s="9">
        <f>VLOOKUP(B34,Sheet3!A$1:B$377,2,FALSE)</f>
        <v>0</v>
      </c>
      <c r="F34" s="9" t="str">
        <f t="shared" si="1"/>
        <v>#N/A</v>
      </c>
      <c r="Q34" s="10" t="s">
        <v>330</v>
      </c>
      <c r="V34" s="3" t="s">
        <v>39</v>
      </c>
      <c r="W34" s="5">
        <v>299872.0</v>
      </c>
    </row>
    <row r="35">
      <c r="A35" s="7">
        <v>25.0</v>
      </c>
      <c r="B35" s="8" t="s">
        <v>229</v>
      </c>
      <c r="C35" s="17" t="s">
        <v>418</v>
      </c>
      <c r="E35" s="9">
        <f>VLOOKUP(B35,Sheet3!A$1:B$377,2,FALSE)</f>
        <v>0</v>
      </c>
      <c r="F35" s="9" t="str">
        <f t="shared" si="1"/>
        <v>#N/A</v>
      </c>
      <c r="Q35" s="10" t="s">
        <v>68</v>
      </c>
      <c r="V35" s="3" t="s">
        <v>41</v>
      </c>
      <c r="W35" s="5">
        <v>299871.0</v>
      </c>
    </row>
    <row r="36">
      <c r="A36" s="7">
        <v>26.0</v>
      </c>
      <c r="B36" s="8" t="s">
        <v>228</v>
      </c>
      <c r="C36" s="18" t="s">
        <v>419</v>
      </c>
      <c r="E36" s="9">
        <f>VLOOKUP(B36,Sheet3!A$1:B$377,2,FALSE)</f>
        <v>0</v>
      </c>
      <c r="F36" s="9" t="str">
        <f t="shared" si="1"/>
        <v>#N/A</v>
      </c>
      <c r="Q36" s="10" t="s">
        <v>73</v>
      </c>
      <c r="V36" s="3" t="s">
        <v>42</v>
      </c>
      <c r="W36" s="5">
        <v>299859.0</v>
      </c>
    </row>
    <row r="37">
      <c r="A37" s="7">
        <v>27.0</v>
      </c>
      <c r="B37" s="8" t="s">
        <v>227</v>
      </c>
      <c r="C37" s="18" t="s">
        <v>420</v>
      </c>
      <c r="E37" s="9">
        <f>VLOOKUP(B37,Sheet3!A$1:B$377,2,FALSE)</f>
        <v>0</v>
      </c>
      <c r="F37" s="9" t="str">
        <f t="shared" si="1"/>
        <v>#N/A</v>
      </c>
      <c r="Q37" s="10" t="s">
        <v>158</v>
      </c>
      <c r="V37" s="3" t="s">
        <v>43</v>
      </c>
      <c r="W37" s="5">
        <v>299859.0</v>
      </c>
    </row>
    <row r="38">
      <c r="A38" s="7">
        <v>28.0</v>
      </c>
      <c r="B38" s="8" t="s">
        <v>226</v>
      </c>
      <c r="C38" s="18" t="s">
        <v>421</v>
      </c>
      <c r="E38" s="9">
        <f>VLOOKUP(B38,Sheet3!A$1:B$377,2,FALSE)</f>
        <v>0</v>
      </c>
      <c r="F38" s="9" t="str">
        <f t="shared" si="1"/>
        <v>#N/A</v>
      </c>
      <c r="Q38" s="10" t="s">
        <v>124</v>
      </c>
      <c r="V38" s="3" t="s">
        <v>44</v>
      </c>
      <c r="W38" s="5">
        <v>299856.0</v>
      </c>
    </row>
    <row r="39">
      <c r="A39" s="7">
        <v>29.0</v>
      </c>
      <c r="B39" s="8" t="s">
        <v>224</v>
      </c>
      <c r="C39" s="18" t="s">
        <v>422</v>
      </c>
      <c r="E39" s="9">
        <f>VLOOKUP(B39,Sheet3!A$1:B$377,2,FALSE)</f>
        <v>0</v>
      </c>
      <c r="F39" s="9" t="str">
        <f t="shared" si="1"/>
        <v>#N/A</v>
      </c>
      <c r="Q39" s="10" t="s">
        <v>103</v>
      </c>
      <c r="V39" s="3" t="s">
        <v>45</v>
      </c>
      <c r="W39" s="5">
        <v>299827.0</v>
      </c>
    </row>
    <row r="40">
      <c r="A40" s="7">
        <v>30.0</v>
      </c>
      <c r="B40" s="8" t="s">
        <v>222</v>
      </c>
      <c r="C40" s="18" t="s">
        <v>423</v>
      </c>
      <c r="E40" s="9">
        <f>VLOOKUP(B40,Sheet3!A$1:B$377,2,FALSE)</f>
        <v>0</v>
      </c>
      <c r="F40" s="9" t="str">
        <f t="shared" si="1"/>
        <v>#N/A</v>
      </c>
      <c r="Q40" s="10" t="s">
        <v>85</v>
      </c>
      <c r="V40" s="3" t="s">
        <v>46</v>
      </c>
      <c r="W40" s="5">
        <v>299804.0</v>
      </c>
    </row>
    <row r="41">
      <c r="A41" s="7">
        <v>31.0</v>
      </c>
      <c r="B41" s="8" t="s">
        <v>221</v>
      </c>
      <c r="C41" s="18" t="s">
        <v>424</v>
      </c>
      <c r="E41" s="9">
        <f>VLOOKUP(B41,Sheet3!A$1:B$377,2,FALSE)</f>
        <v>0</v>
      </c>
      <c r="F41" s="9" t="str">
        <f t="shared" si="1"/>
        <v>#N/A</v>
      </c>
      <c r="Q41" s="10" t="s">
        <v>90</v>
      </c>
      <c r="V41" s="3" t="s">
        <v>47</v>
      </c>
      <c r="W41" s="5">
        <v>299798.0</v>
      </c>
    </row>
    <row r="42">
      <c r="A42" s="7">
        <v>32.0</v>
      </c>
      <c r="B42" s="8" t="s">
        <v>220</v>
      </c>
      <c r="C42" s="18" t="s">
        <v>425</v>
      </c>
      <c r="E42" s="9">
        <f>VLOOKUP(B42,Sheet3!A$1:B$377,2,FALSE)</f>
        <v>0</v>
      </c>
      <c r="F42" s="9" t="str">
        <f t="shared" si="1"/>
        <v>#N/A</v>
      </c>
      <c r="Q42" s="10" t="s">
        <v>106</v>
      </c>
      <c r="V42" s="3" t="s">
        <v>48</v>
      </c>
      <c r="W42" s="5">
        <v>299756.0</v>
      </c>
    </row>
    <row r="43">
      <c r="A43" s="7">
        <v>33.0</v>
      </c>
      <c r="B43" s="8" t="s">
        <v>274</v>
      </c>
      <c r="C43" s="18" t="s">
        <v>426</v>
      </c>
      <c r="E43" s="9">
        <f>VLOOKUP(B43,Sheet3!A$1:B$377,2,FALSE)</f>
        <v>0</v>
      </c>
      <c r="F43" s="9" t="str">
        <f t="shared" si="1"/>
        <v>#N/A</v>
      </c>
      <c r="Q43" s="10" t="s">
        <v>19</v>
      </c>
      <c r="V43" s="3" t="s">
        <v>49</v>
      </c>
      <c r="W43" s="5">
        <v>299718.0</v>
      </c>
    </row>
    <row r="44">
      <c r="A44" s="7">
        <v>34.0</v>
      </c>
      <c r="B44" s="8" t="s">
        <v>246</v>
      </c>
      <c r="C44" s="18" t="s">
        <v>427</v>
      </c>
      <c r="E44" s="9">
        <f>VLOOKUP(B44,Sheet3!A$1:B$377,2,FALSE)</f>
        <v>0</v>
      </c>
      <c r="F44" s="9" t="str">
        <f t="shared" si="1"/>
        <v>#N/A</v>
      </c>
      <c r="Q44" s="10" t="s">
        <v>122</v>
      </c>
      <c r="V44" s="3" t="s">
        <v>50</v>
      </c>
      <c r="W44" s="5">
        <v>299718.0</v>
      </c>
    </row>
    <row r="45">
      <c r="A45" s="7">
        <v>35.0</v>
      </c>
      <c r="B45" s="8" t="s">
        <v>247</v>
      </c>
      <c r="C45" s="18" t="s">
        <v>428</v>
      </c>
      <c r="E45" s="9">
        <f>VLOOKUP(B45,Sheet3!A$1:B$377,2,FALSE)</f>
        <v>0</v>
      </c>
      <c r="F45" s="9" t="str">
        <f t="shared" si="1"/>
        <v>#N/A</v>
      </c>
      <c r="Q45" s="10" t="s">
        <v>245</v>
      </c>
      <c r="V45" s="3" t="s">
        <v>51</v>
      </c>
      <c r="W45" s="5">
        <v>299708.0</v>
      </c>
    </row>
    <row r="46">
      <c r="A46" s="7">
        <v>36.0</v>
      </c>
      <c r="B46" s="19" t="s">
        <v>145</v>
      </c>
      <c r="C46" s="19" t="s">
        <v>429</v>
      </c>
      <c r="D46" s="20"/>
      <c r="E46" s="21">
        <f>VLOOKUP(B46,Sheet3!A$1:B$377,2,FALSE)</f>
        <v>215340</v>
      </c>
      <c r="F46" s="9" t="str">
        <f t="shared" si="1"/>
        <v>#N/A</v>
      </c>
      <c r="V46" s="3" t="s">
        <v>52</v>
      </c>
      <c r="W46" s="5">
        <v>299708.0</v>
      </c>
    </row>
    <row r="47">
      <c r="A47" s="7">
        <v>37.0</v>
      </c>
      <c r="B47" s="19" t="s">
        <v>175</v>
      </c>
      <c r="C47" s="19" t="s">
        <v>430</v>
      </c>
      <c r="D47" s="20"/>
      <c r="E47" s="21">
        <f>VLOOKUP(B47,Sheet3!A$1:B$377,2,FALSE)</f>
        <v>115852</v>
      </c>
      <c r="F47" s="9" t="str">
        <f t="shared" si="1"/>
        <v>#N/A</v>
      </c>
      <c r="V47" s="3" t="s">
        <v>54</v>
      </c>
      <c r="W47" s="5">
        <v>299708.0</v>
      </c>
    </row>
    <row r="48">
      <c r="A48" s="7">
        <v>38.0</v>
      </c>
      <c r="B48" s="19" t="s">
        <v>146</v>
      </c>
      <c r="C48" s="19" t="s">
        <v>431</v>
      </c>
      <c r="D48" s="20"/>
      <c r="E48" s="21">
        <f>VLOOKUP(B48,Sheet3!A$1:B$377,2,FALSE)</f>
        <v>215340</v>
      </c>
      <c r="F48" s="9" t="str">
        <f t="shared" si="1"/>
        <v>#N/A</v>
      </c>
      <c r="V48" s="3" t="s">
        <v>55</v>
      </c>
      <c r="W48" s="5">
        <v>299708.0</v>
      </c>
    </row>
    <row r="49">
      <c r="A49" s="7">
        <v>39.0</v>
      </c>
      <c r="B49" s="19" t="s">
        <v>174</v>
      </c>
      <c r="C49" s="19" t="s">
        <v>432</v>
      </c>
      <c r="D49" s="20"/>
      <c r="E49" s="21">
        <f>VLOOKUP(B49,Sheet3!A$1:B$377,2,FALSE)</f>
        <v>115852</v>
      </c>
      <c r="F49" s="9" t="str">
        <f t="shared" si="1"/>
        <v>#N/A</v>
      </c>
      <c r="V49" s="3" t="s">
        <v>56</v>
      </c>
      <c r="W49" s="5">
        <v>299706.0</v>
      </c>
    </row>
    <row r="50">
      <c r="A50" s="7">
        <v>40.0</v>
      </c>
      <c r="B50" s="19" t="s">
        <v>141</v>
      </c>
      <c r="C50" s="19" t="s">
        <v>433</v>
      </c>
      <c r="D50" s="20"/>
      <c r="E50" s="21">
        <f>VLOOKUP(B50,Sheet3!A$1:B$377,2,FALSE)</f>
        <v>230204</v>
      </c>
      <c r="F50" s="9" t="str">
        <f t="shared" si="1"/>
        <v>#N/A</v>
      </c>
      <c r="V50" s="3" t="s">
        <v>57</v>
      </c>
      <c r="W50" s="5">
        <v>299706.0</v>
      </c>
    </row>
    <row r="51">
      <c r="A51" s="7">
        <v>41.0</v>
      </c>
      <c r="B51" s="19" t="s">
        <v>131</v>
      </c>
      <c r="C51" s="19" t="s">
        <v>434</v>
      </c>
      <c r="D51" s="20"/>
      <c r="E51" s="21">
        <f>VLOOKUP(B51,Sheet3!A$1:B$377,2,FALSE)</f>
        <v>235277</v>
      </c>
      <c r="F51" s="9" t="str">
        <f t="shared" si="1"/>
        <v>#N/A</v>
      </c>
      <c r="V51" s="3" t="s">
        <v>58</v>
      </c>
      <c r="W51" s="5">
        <v>299704.0</v>
      </c>
    </row>
    <row r="52">
      <c r="A52" s="7">
        <v>42.0</v>
      </c>
      <c r="B52" s="19" t="s">
        <v>132</v>
      </c>
      <c r="C52" s="19" t="s">
        <v>435</v>
      </c>
      <c r="D52" s="20"/>
      <c r="E52" s="21">
        <f>VLOOKUP(B52,Sheet3!A$1:B$377,2,FALSE)</f>
        <v>235277</v>
      </c>
      <c r="F52" s="9" t="str">
        <f t="shared" si="1"/>
        <v>#N/A</v>
      </c>
      <c r="V52" s="3" t="s">
        <v>59</v>
      </c>
      <c r="W52" s="5">
        <v>299704.0</v>
      </c>
    </row>
    <row r="53">
      <c r="A53" s="7">
        <v>43.0</v>
      </c>
      <c r="B53" s="19" t="s">
        <v>54</v>
      </c>
      <c r="C53" s="19" t="s">
        <v>436</v>
      </c>
      <c r="D53" s="20"/>
      <c r="E53" s="21">
        <f>VLOOKUP(B53,Sheet3!A$1:B$377,2,FALSE)</f>
        <v>299708</v>
      </c>
      <c r="F53" s="9" t="str">
        <f t="shared" si="1"/>
        <v>#N/A</v>
      </c>
      <c r="V53" s="3" t="s">
        <v>60</v>
      </c>
      <c r="W53" s="5">
        <v>299643.0</v>
      </c>
    </row>
    <row r="54">
      <c r="A54" s="7">
        <v>44.0</v>
      </c>
      <c r="B54" s="19" t="s">
        <v>55</v>
      </c>
      <c r="C54" s="19" t="s">
        <v>437</v>
      </c>
      <c r="D54" s="20"/>
      <c r="E54" s="21">
        <f>VLOOKUP(B54,Sheet3!A$1:B$377,2,FALSE)</f>
        <v>299708</v>
      </c>
      <c r="F54" s="9" t="str">
        <f t="shared" si="1"/>
        <v>#N/A</v>
      </c>
      <c r="V54" s="3" t="s">
        <v>61</v>
      </c>
      <c r="W54" s="5">
        <v>299643.0</v>
      </c>
    </row>
    <row r="55">
      <c r="A55" s="7">
        <v>45.0</v>
      </c>
      <c r="B55" s="19" t="s">
        <v>110</v>
      </c>
      <c r="C55" s="19" t="s">
        <v>438</v>
      </c>
      <c r="D55" s="20"/>
      <c r="E55" s="21">
        <f>VLOOKUP(B55,Sheet3!A$1:B$377,2,FALSE)</f>
        <v>266388</v>
      </c>
      <c r="F55" s="9" t="str">
        <f t="shared" si="1"/>
        <v>#N/A</v>
      </c>
      <c r="V55" s="3" t="s">
        <v>62</v>
      </c>
      <c r="W55" s="5">
        <v>299631.0</v>
      </c>
    </row>
    <row r="56">
      <c r="A56" s="7">
        <v>46.0</v>
      </c>
      <c r="B56" s="19" t="s">
        <v>109</v>
      </c>
      <c r="C56" s="19" t="s">
        <v>439</v>
      </c>
      <c r="D56" s="20"/>
      <c r="E56" s="21">
        <f>VLOOKUP(B56,Sheet3!A$1:B$377,2,FALSE)</f>
        <v>266388</v>
      </c>
      <c r="F56" s="9" t="str">
        <f t="shared" si="1"/>
        <v>#N/A</v>
      </c>
      <c r="V56" s="3" t="s">
        <v>63</v>
      </c>
      <c r="W56" s="5">
        <v>299459.0</v>
      </c>
    </row>
    <row r="57">
      <c r="A57" s="7">
        <v>47.0</v>
      </c>
      <c r="B57" s="8" t="s">
        <v>248</v>
      </c>
      <c r="C57" s="22" t="s">
        <v>440</v>
      </c>
      <c r="E57" s="9">
        <f>VLOOKUP(B57,Sheet3!A$1:B$377,2,FALSE)</f>
        <v>0</v>
      </c>
      <c r="F57" s="9" t="str">
        <f t="shared" si="1"/>
        <v>#N/A</v>
      </c>
      <c r="V57" s="3" t="s">
        <v>64</v>
      </c>
      <c r="W57" s="5">
        <v>299404.0</v>
      </c>
    </row>
    <row r="58">
      <c r="A58" s="7">
        <v>48.0</v>
      </c>
      <c r="B58" s="8" t="s">
        <v>262</v>
      </c>
      <c r="C58" s="22" t="s">
        <v>441</v>
      </c>
      <c r="E58" s="9">
        <f>VLOOKUP(B58,Sheet3!A$1:B$377,2,FALSE)</f>
        <v>0</v>
      </c>
      <c r="F58" s="9" t="str">
        <f t="shared" si="1"/>
        <v>#N/A</v>
      </c>
      <c r="V58" s="3" t="s">
        <v>65</v>
      </c>
      <c r="W58" s="5">
        <v>299328.0</v>
      </c>
    </row>
    <row r="59">
      <c r="A59" s="7">
        <v>49.0</v>
      </c>
      <c r="B59" s="8" t="s">
        <v>273</v>
      </c>
      <c r="C59" s="22" t="s">
        <v>442</v>
      </c>
      <c r="E59" s="9">
        <f>VLOOKUP(B59,Sheet3!A$1:B$377,2,FALSE)</f>
        <v>0</v>
      </c>
      <c r="F59" s="9" t="str">
        <f t="shared" si="1"/>
        <v>#N/A</v>
      </c>
      <c r="V59" s="3" t="s">
        <v>66</v>
      </c>
      <c r="W59" s="5">
        <v>299328.0</v>
      </c>
    </row>
    <row r="60">
      <c r="A60" s="7">
        <v>50.0</v>
      </c>
      <c r="B60" s="8" t="s">
        <v>272</v>
      </c>
      <c r="C60" s="22" t="s">
        <v>443</v>
      </c>
      <c r="E60" s="9">
        <f>VLOOKUP(B60,Sheet3!A$1:B$377,2,FALSE)</f>
        <v>0</v>
      </c>
      <c r="F60" s="9" t="str">
        <f t="shared" si="1"/>
        <v>#N/A</v>
      </c>
      <c r="V60" s="3" t="s">
        <v>67</v>
      </c>
      <c r="W60" s="5">
        <v>299310.0</v>
      </c>
    </row>
    <row r="61">
      <c r="A61" s="7">
        <v>51.0</v>
      </c>
      <c r="B61" s="8" t="s">
        <v>271</v>
      </c>
      <c r="C61" s="8" t="s">
        <v>444</v>
      </c>
      <c r="E61" s="9">
        <f>VLOOKUP(B61,Sheet3!A$1:B$377,2,FALSE)</f>
        <v>0</v>
      </c>
      <c r="F61" s="9" t="str">
        <f t="shared" si="1"/>
        <v>#N/A</v>
      </c>
      <c r="V61" s="3" t="s">
        <v>68</v>
      </c>
      <c r="W61" s="5">
        <v>299242.0</v>
      </c>
    </row>
    <row r="62">
      <c r="A62" s="7">
        <v>52.0</v>
      </c>
      <c r="B62" s="8" t="s">
        <v>270</v>
      </c>
      <c r="C62" s="8" t="s">
        <v>445</v>
      </c>
      <c r="E62" s="9">
        <f>VLOOKUP(B62,Sheet3!A$1:B$377,2,FALSE)</f>
        <v>0</v>
      </c>
      <c r="F62" s="9" t="str">
        <f t="shared" si="1"/>
        <v>#N/A</v>
      </c>
      <c r="V62" s="3" t="s">
        <v>69</v>
      </c>
      <c r="W62" s="5">
        <v>299242.0</v>
      </c>
    </row>
    <row r="63">
      <c r="A63" s="7">
        <v>53.0</v>
      </c>
      <c r="B63" s="8" t="s">
        <v>269</v>
      </c>
      <c r="C63" s="8" t="s">
        <v>446</v>
      </c>
      <c r="E63" s="9">
        <f>VLOOKUP(B63,Sheet3!A$1:B$377,2,FALSE)</f>
        <v>0</v>
      </c>
      <c r="F63" s="9" t="str">
        <f t="shared" si="1"/>
        <v>#N/A</v>
      </c>
      <c r="V63" s="3" t="s">
        <v>70</v>
      </c>
      <c r="W63" s="5">
        <v>298981.0</v>
      </c>
    </row>
    <row r="64">
      <c r="A64" s="7">
        <v>54.0</v>
      </c>
      <c r="B64" s="8" t="s">
        <v>268</v>
      </c>
      <c r="C64" s="8" t="s">
        <v>447</v>
      </c>
      <c r="E64" s="9">
        <f>VLOOKUP(B64,Sheet3!A$1:B$377,2,FALSE)</f>
        <v>0</v>
      </c>
      <c r="F64" s="9" t="str">
        <f t="shared" si="1"/>
        <v>#N/A</v>
      </c>
      <c r="V64" s="3" t="s">
        <v>71</v>
      </c>
      <c r="W64" s="5">
        <v>298930.0</v>
      </c>
    </row>
    <row r="65">
      <c r="A65" s="7">
        <v>55.0</v>
      </c>
      <c r="B65" s="8" t="s">
        <v>267</v>
      </c>
      <c r="C65" s="8" t="s">
        <v>448</v>
      </c>
      <c r="E65" s="9">
        <f>VLOOKUP(B65,Sheet3!A$1:B$377,2,FALSE)</f>
        <v>0</v>
      </c>
      <c r="F65" s="9" t="str">
        <f t="shared" si="1"/>
        <v>#N/A</v>
      </c>
      <c r="V65" s="3" t="s">
        <v>72</v>
      </c>
      <c r="W65" s="5">
        <v>298749.0</v>
      </c>
    </row>
    <row r="66">
      <c r="A66" s="7">
        <v>56.0</v>
      </c>
      <c r="B66" s="8" t="s">
        <v>266</v>
      </c>
      <c r="C66" s="8" t="s">
        <v>449</v>
      </c>
      <c r="E66" s="9">
        <f>VLOOKUP(B66,Sheet3!A$1:B$377,2,FALSE)</f>
        <v>0</v>
      </c>
      <c r="F66" s="9" t="str">
        <f t="shared" si="1"/>
        <v>#N/A</v>
      </c>
      <c r="V66" s="3" t="s">
        <v>73</v>
      </c>
      <c r="W66" s="5">
        <v>298738.0</v>
      </c>
    </row>
    <row r="67">
      <c r="A67" s="7">
        <v>57.0</v>
      </c>
      <c r="B67" s="8" t="s">
        <v>265</v>
      </c>
      <c r="C67" s="8" t="s">
        <v>450</v>
      </c>
      <c r="E67" s="9">
        <f>VLOOKUP(B67,Sheet3!A$1:B$377,2,FALSE)</f>
        <v>0</v>
      </c>
      <c r="F67" s="9" t="str">
        <f t="shared" si="1"/>
        <v>#N/A</v>
      </c>
      <c r="V67" s="3" t="s">
        <v>74</v>
      </c>
      <c r="W67" s="5">
        <v>298738.0</v>
      </c>
    </row>
    <row r="68">
      <c r="A68" s="7">
        <v>58.0</v>
      </c>
      <c r="B68" s="8" t="s">
        <v>264</v>
      </c>
      <c r="C68" s="8" t="s">
        <v>451</v>
      </c>
      <c r="E68" s="9">
        <f>VLOOKUP(B68,Sheet3!A$1:B$377,2,FALSE)</f>
        <v>0</v>
      </c>
      <c r="F68" s="9" t="str">
        <f t="shared" si="1"/>
        <v>#N/A</v>
      </c>
      <c r="V68" s="3" t="s">
        <v>75</v>
      </c>
      <c r="W68" s="5">
        <v>298286.0</v>
      </c>
    </row>
    <row r="69">
      <c r="A69" s="7">
        <v>59.0</v>
      </c>
      <c r="B69" s="8" t="s">
        <v>263</v>
      </c>
      <c r="C69" s="8" t="s">
        <v>452</v>
      </c>
      <c r="E69" s="9">
        <f>VLOOKUP(B69,Sheet3!A$1:B$377,2,FALSE)</f>
        <v>0</v>
      </c>
      <c r="F69" s="9" t="str">
        <f t="shared" si="1"/>
        <v>#N/A</v>
      </c>
      <c r="V69" s="3" t="s">
        <v>76</v>
      </c>
      <c r="W69" s="5">
        <v>298286.0</v>
      </c>
    </row>
    <row r="70">
      <c r="A70" s="7">
        <v>60.0</v>
      </c>
      <c r="B70" s="8" t="s">
        <v>261</v>
      </c>
      <c r="C70" s="8" t="s">
        <v>453</v>
      </c>
      <c r="E70" s="9">
        <f>VLOOKUP(B70,Sheet3!A$1:B$377,2,FALSE)</f>
        <v>0</v>
      </c>
      <c r="F70" s="9" t="str">
        <f t="shared" si="1"/>
        <v>#N/A</v>
      </c>
      <c r="V70" s="3" t="s">
        <v>77</v>
      </c>
      <c r="W70" s="5">
        <v>298218.0</v>
      </c>
    </row>
    <row r="71">
      <c r="A71" s="7">
        <v>61.0</v>
      </c>
      <c r="B71" s="8" t="s">
        <v>249</v>
      </c>
      <c r="C71" s="8" t="s">
        <v>454</v>
      </c>
      <c r="E71" s="9">
        <f>VLOOKUP(B71,Sheet3!A$1:B$377,2,FALSE)</f>
        <v>0</v>
      </c>
      <c r="F71" s="9" t="str">
        <f t="shared" si="1"/>
        <v>#N/A</v>
      </c>
      <c r="V71" s="3" t="s">
        <v>78</v>
      </c>
      <c r="W71" s="5">
        <v>297909.0</v>
      </c>
    </row>
    <row r="72">
      <c r="A72" s="7">
        <v>62.0</v>
      </c>
      <c r="B72" s="8" t="s">
        <v>260</v>
      </c>
      <c r="C72" s="8" t="s">
        <v>455</v>
      </c>
      <c r="E72" s="9">
        <f>VLOOKUP(B72,Sheet3!A$1:B$377,2,FALSE)</f>
        <v>0</v>
      </c>
      <c r="F72" s="9" t="str">
        <f t="shared" si="1"/>
        <v>#N/A</v>
      </c>
      <c r="V72" s="3" t="s">
        <v>79</v>
      </c>
      <c r="W72" s="5">
        <v>297866.0</v>
      </c>
    </row>
    <row r="73">
      <c r="A73" s="7">
        <v>63.0</v>
      </c>
      <c r="B73" s="8" t="s">
        <v>259</v>
      </c>
      <c r="C73" s="8" t="s">
        <v>456</v>
      </c>
      <c r="E73" s="9">
        <f>VLOOKUP(B73,Sheet3!A$1:B$377,2,FALSE)</f>
        <v>0</v>
      </c>
      <c r="F73" s="9" t="str">
        <f t="shared" si="1"/>
        <v>#N/A</v>
      </c>
      <c r="V73" s="3" t="s">
        <v>80</v>
      </c>
      <c r="W73" s="5">
        <v>297866.0</v>
      </c>
    </row>
    <row r="74">
      <c r="A74" s="7">
        <v>64.0</v>
      </c>
      <c r="B74" s="8" t="s">
        <v>258</v>
      </c>
      <c r="C74" s="8" t="s">
        <v>457</v>
      </c>
      <c r="E74" s="9">
        <f>VLOOKUP(B74,Sheet3!A$1:B$377,2,FALSE)</f>
        <v>0</v>
      </c>
      <c r="F74" s="9" t="str">
        <f t="shared" si="1"/>
        <v>#N/A</v>
      </c>
      <c r="V74" s="3" t="s">
        <v>81</v>
      </c>
      <c r="W74" s="5">
        <v>297821.0</v>
      </c>
    </row>
    <row r="75">
      <c r="A75" s="7">
        <v>65.0</v>
      </c>
      <c r="B75" s="8" t="s">
        <v>257</v>
      </c>
      <c r="C75" s="8" t="s">
        <v>458</v>
      </c>
      <c r="E75" s="9">
        <f>VLOOKUP(B75,Sheet3!A$1:B$377,2,FALSE)</f>
        <v>0</v>
      </c>
      <c r="F75" s="9" t="str">
        <f t="shared" si="1"/>
        <v>#N/A</v>
      </c>
      <c r="V75" s="3" t="s">
        <v>82</v>
      </c>
      <c r="W75" s="5">
        <v>297821.0</v>
      </c>
    </row>
    <row r="76">
      <c r="A76" s="7">
        <v>66.0</v>
      </c>
      <c r="B76" s="8" t="s">
        <v>256</v>
      </c>
      <c r="C76" s="8" t="s">
        <v>459</v>
      </c>
      <c r="E76" s="9">
        <f>VLOOKUP(B76,Sheet3!A$1:B$377,2,FALSE)</f>
        <v>0</v>
      </c>
      <c r="F76" s="9" t="str">
        <f t="shared" si="1"/>
        <v>#N/A</v>
      </c>
      <c r="V76" s="3" t="s">
        <v>83</v>
      </c>
      <c r="W76" s="5">
        <v>297601.0</v>
      </c>
    </row>
    <row r="77">
      <c r="A77" s="7">
        <v>67.0</v>
      </c>
      <c r="B77" s="8" t="s">
        <v>255</v>
      </c>
      <c r="C77" s="8" t="s">
        <v>460</v>
      </c>
      <c r="E77" s="9">
        <f>VLOOKUP(B77,Sheet3!A$1:B$377,2,FALSE)</f>
        <v>0</v>
      </c>
      <c r="F77" s="9" t="str">
        <f t="shared" si="1"/>
        <v>#N/A</v>
      </c>
      <c r="V77" s="3" t="s">
        <v>84</v>
      </c>
      <c r="W77" s="5">
        <v>297413.0</v>
      </c>
    </row>
    <row r="78">
      <c r="A78" s="7">
        <v>68.0</v>
      </c>
      <c r="B78" s="8" t="s">
        <v>254</v>
      </c>
      <c r="C78" s="8" t="s">
        <v>461</v>
      </c>
      <c r="E78" s="9">
        <f>VLOOKUP(B78,Sheet3!A$1:B$377,2,FALSE)</f>
        <v>0</v>
      </c>
      <c r="F78" s="9" t="str">
        <f t="shared" si="1"/>
        <v>#N/A</v>
      </c>
      <c r="V78" s="3" t="s">
        <v>85</v>
      </c>
      <c r="W78" s="5">
        <v>297413.0</v>
      </c>
    </row>
    <row r="79">
      <c r="A79" s="7">
        <v>69.0</v>
      </c>
      <c r="B79" s="8" t="s">
        <v>253</v>
      </c>
      <c r="C79" s="8" t="s">
        <v>462</v>
      </c>
      <c r="E79" s="9">
        <f>VLOOKUP(B79,Sheet3!A$1:B$377,2,FALSE)</f>
        <v>0</v>
      </c>
      <c r="F79" s="9" t="str">
        <f t="shared" si="1"/>
        <v>#N/A</v>
      </c>
      <c r="V79" s="3" t="s">
        <v>86</v>
      </c>
      <c r="W79" s="5">
        <v>297114.0</v>
      </c>
    </row>
    <row r="80">
      <c r="A80" s="7">
        <v>70.0</v>
      </c>
      <c r="B80" s="8" t="s">
        <v>252</v>
      </c>
      <c r="C80" s="8" t="s">
        <v>463</v>
      </c>
      <c r="E80" s="9">
        <f>VLOOKUP(B80,Sheet3!A$1:B$377,2,FALSE)</f>
        <v>0</v>
      </c>
      <c r="F80" s="9" t="str">
        <f t="shared" si="1"/>
        <v>#N/A</v>
      </c>
      <c r="V80" s="3" t="s">
        <v>87</v>
      </c>
      <c r="W80" s="5">
        <v>297114.0</v>
      </c>
    </row>
    <row r="81">
      <c r="A81" s="7">
        <v>71.0</v>
      </c>
      <c r="B81" s="8" t="s">
        <v>251</v>
      </c>
      <c r="C81" s="8" t="s">
        <v>464</v>
      </c>
      <c r="E81" s="9">
        <f>VLOOKUP(B81,Sheet3!A$1:B$377,2,FALSE)</f>
        <v>0</v>
      </c>
      <c r="F81" s="9" t="str">
        <f t="shared" si="1"/>
        <v>#N/A</v>
      </c>
      <c r="V81" s="3" t="s">
        <v>88</v>
      </c>
      <c r="W81" s="5">
        <v>297114.0</v>
      </c>
    </row>
    <row r="82">
      <c r="A82" s="7">
        <v>72.0</v>
      </c>
      <c r="B82" s="8" t="s">
        <v>250</v>
      </c>
      <c r="C82" s="8" t="s">
        <v>465</v>
      </c>
      <c r="E82" s="9">
        <f>VLOOKUP(B82,Sheet3!A$1:B$377,2,FALSE)</f>
        <v>0</v>
      </c>
      <c r="F82" s="9" t="str">
        <f t="shared" si="1"/>
        <v>#N/A</v>
      </c>
      <c r="V82" s="3" t="s">
        <v>89</v>
      </c>
      <c r="W82" s="5">
        <v>297114.0</v>
      </c>
    </row>
    <row r="83">
      <c r="A83" s="7">
        <v>73.0</v>
      </c>
      <c r="B83" s="8" t="s">
        <v>219</v>
      </c>
      <c r="C83" s="8" t="s">
        <v>466</v>
      </c>
      <c r="E83" s="9">
        <f>VLOOKUP(B83,Sheet3!A$1:B$377,2,FALSE)</f>
        <v>0</v>
      </c>
      <c r="F83" s="9" t="str">
        <f t="shared" si="1"/>
        <v>#N/A</v>
      </c>
      <c r="V83" s="3" t="s">
        <v>90</v>
      </c>
      <c r="W83" s="5">
        <v>296724.0</v>
      </c>
    </row>
    <row r="84">
      <c r="A84" s="7">
        <v>74.0</v>
      </c>
      <c r="B84" s="8" t="s">
        <v>218</v>
      </c>
      <c r="C84" s="8" t="s">
        <v>467</v>
      </c>
      <c r="E84" s="9">
        <f>VLOOKUP(B84,Sheet3!A$1:B$377,2,FALSE)</f>
        <v>0</v>
      </c>
      <c r="F84" s="9" t="str">
        <f t="shared" si="1"/>
        <v>#N/A</v>
      </c>
      <c r="V84" s="3" t="s">
        <v>91</v>
      </c>
      <c r="W84" s="5">
        <v>296724.0</v>
      </c>
    </row>
    <row r="85">
      <c r="A85" s="7">
        <v>75.0</v>
      </c>
      <c r="B85" s="19" t="s">
        <v>149</v>
      </c>
      <c r="C85" s="19" t="s">
        <v>468</v>
      </c>
      <c r="D85" s="20"/>
      <c r="E85" s="21">
        <f>VLOOKUP(B85,Sheet3!A$1:B$377,2,FALSE)</f>
        <v>212630</v>
      </c>
      <c r="F85" s="9" t="str">
        <f t="shared" si="1"/>
        <v>#N/A</v>
      </c>
      <c r="V85" s="3" t="s">
        <v>92</v>
      </c>
      <c r="W85" s="5">
        <v>296197.0</v>
      </c>
    </row>
    <row r="86">
      <c r="A86" s="7">
        <v>76.0</v>
      </c>
      <c r="B86" s="19" t="s">
        <v>177</v>
      </c>
      <c r="C86" s="19" t="s">
        <v>469</v>
      </c>
      <c r="D86" s="20"/>
      <c r="E86" s="21">
        <f>VLOOKUP(B86,Sheet3!A$1:B$377,2,FALSE)</f>
        <v>114828</v>
      </c>
      <c r="F86" s="9" t="str">
        <f t="shared" si="1"/>
        <v>#N/A</v>
      </c>
      <c r="V86" s="3" t="s">
        <v>93</v>
      </c>
      <c r="W86" s="5">
        <v>293623.0</v>
      </c>
    </row>
    <row r="87">
      <c r="A87" s="7">
        <v>77.0</v>
      </c>
      <c r="B87" s="19" t="s">
        <v>150</v>
      </c>
      <c r="C87" s="19" t="s">
        <v>470</v>
      </c>
      <c r="D87" s="20"/>
      <c r="E87" s="21">
        <f>VLOOKUP(B87,Sheet3!A$1:B$377,2,FALSE)</f>
        <v>212630</v>
      </c>
      <c r="F87" s="9" t="str">
        <f t="shared" si="1"/>
        <v>#N/A</v>
      </c>
      <c r="V87" s="3" t="s">
        <v>94</v>
      </c>
      <c r="W87" s="5">
        <v>291368.0</v>
      </c>
    </row>
    <row r="88">
      <c r="A88" s="7">
        <v>78.0</v>
      </c>
      <c r="B88" s="19" t="s">
        <v>176</v>
      </c>
      <c r="C88" s="19" t="s">
        <v>471</v>
      </c>
      <c r="D88" s="20"/>
      <c r="E88" s="21">
        <f>VLOOKUP(B88,Sheet3!A$1:B$377,2,FALSE)</f>
        <v>114828</v>
      </c>
      <c r="F88" s="9" t="str">
        <f t="shared" si="1"/>
        <v>#N/A</v>
      </c>
      <c r="V88" s="3" t="s">
        <v>95</v>
      </c>
      <c r="W88" s="5">
        <v>290173.0</v>
      </c>
    </row>
    <row r="89">
      <c r="A89" s="7">
        <v>79.0</v>
      </c>
      <c r="B89" s="19" t="s">
        <v>144</v>
      </c>
      <c r="C89" s="19" t="s">
        <v>472</v>
      </c>
      <c r="D89" s="20"/>
      <c r="E89" s="21">
        <f>VLOOKUP(B89,Sheet3!A$1:B$377,2,FALSE)</f>
        <v>228502</v>
      </c>
      <c r="F89" s="9" t="str">
        <f t="shared" si="1"/>
        <v>#N/A</v>
      </c>
      <c r="V89" s="3" t="s">
        <v>96</v>
      </c>
      <c r="W89" s="5">
        <v>289592.0</v>
      </c>
    </row>
    <row r="90">
      <c r="A90" s="7">
        <v>80.0</v>
      </c>
      <c r="B90" s="19" t="s">
        <v>136</v>
      </c>
      <c r="C90" s="19" t="s">
        <v>473</v>
      </c>
      <c r="D90" s="20"/>
      <c r="E90" s="21">
        <f>VLOOKUP(B90,Sheet3!A$1:B$377,2,FALSE)</f>
        <v>233969</v>
      </c>
      <c r="F90" s="9" t="str">
        <f t="shared" si="1"/>
        <v>#N/A</v>
      </c>
      <c r="V90" s="3" t="s">
        <v>97</v>
      </c>
      <c r="W90" s="5">
        <v>288198.0</v>
      </c>
    </row>
    <row r="91">
      <c r="A91" s="7">
        <v>81.0</v>
      </c>
      <c r="B91" s="19" t="s">
        <v>135</v>
      </c>
      <c r="C91" s="19" t="s">
        <v>474</v>
      </c>
      <c r="D91" s="20"/>
      <c r="E91" s="21">
        <f>VLOOKUP(B91,Sheet3!A$1:B$377,2,FALSE)</f>
        <v>233969</v>
      </c>
      <c r="F91" s="9" t="str">
        <f t="shared" si="1"/>
        <v>#N/A</v>
      </c>
      <c r="V91" s="3" t="s">
        <v>98</v>
      </c>
      <c r="W91" s="5">
        <v>286003.0</v>
      </c>
    </row>
    <row r="92">
      <c r="A92" s="7">
        <v>82.0</v>
      </c>
      <c r="B92" s="19" t="s">
        <v>49</v>
      </c>
      <c r="C92" s="19" t="s">
        <v>475</v>
      </c>
      <c r="D92" s="20"/>
      <c r="E92" s="21">
        <f>VLOOKUP(B92,Sheet3!A$1:B$377,2,FALSE)</f>
        <v>299718</v>
      </c>
      <c r="F92" s="9" t="str">
        <f t="shared" si="1"/>
        <v>#N/A</v>
      </c>
      <c r="V92" s="3" t="s">
        <v>99</v>
      </c>
      <c r="W92" s="5">
        <v>285215.0</v>
      </c>
    </row>
    <row r="93">
      <c r="A93" s="7">
        <v>83.0</v>
      </c>
      <c r="B93" s="19" t="s">
        <v>50</v>
      </c>
      <c r="C93" s="19" t="s">
        <v>476</v>
      </c>
      <c r="D93" s="20"/>
      <c r="E93" s="21">
        <f>VLOOKUP(B93,Sheet3!A$1:B$377,2,FALSE)</f>
        <v>299718</v>
      </c>
      <c r="F93" s="9" t="str">
        <f t="shared" si="1"/>
        <v>#N/A</v>
      </c>
      <c r="V93" s="3" t="s">
        <v>100</v>
      </c>
      <c r="W93" s="5">
        <v>285215.0</v>
      </c>
    </row>
    <row r="94">
      <c r="A94" s="7">
        <v>84.0</v>
      </c>
      <c r="B94" s="19" t="s">
        <v>114</v>
      </c>
      <c r="C94" s="19" t="s">
        <v>477</v>
      </c>
      <c r="D94" s="20"/>
      <c r="E94" s="21">
        <f>VLOOKUP(B94,Sheet3!A$1:B$377,2,FALSE)</f>
        <v>265163</v>
      </c>
      <c r="F94" s="9" t="str">
        <f t="shared" si="1"/>
        <v>#N/A</v>
      </c>
      <c r="V94" s="3" t="s">
        <v>101</v>
      </c>
      <c r="W94" s="5">
        <v>275748.0</v>
      </c>
    </row>
    <row r="95">
      <c r="A95" s="7">
        <v>85.0</v>
      </c>
      <c r="B95" s="19" t="s">
        <v>113</v>
      </c>
      <c r="C95" s="19" t="s">
        <v>478</v>
      </c>
      <c r="D95" s="20"/>
      <c r="E95" s="21">
        <f>VLOOKUP(B95,Sheet3!A$1:B$377,2,FALSE)</f>
        <v>265163</v>
      </c>
      <c r="F95" s="9" t="str">
        <f t="shared" si="1"/>
        <v>#N/A</v>
      </c>
      <c r="V95" s="3" t="s">
        <v>102</v>
      </c>
      <c r="W95" s="5">
        <v>275370.0</v>
      </c>
    </row>
    <row r="96">
      <c r="A96" s="7">
        <v>86.0</v>
      </c>
      <c r="B96" s="8" t="s">
        <v>196</v>
      </c>
      <c r="C96" s="8" t="s">
        <v>479</v>
      </c>
      <c r="E96" s="9">
        <f>VLOOKUP(B96,Sheet3!A$1:B$377,2,FALSE)</f>
        <v>0</v>
      </c>
      <c r="F96" s="9" t="str">
        <f t="shared" si="1"/>
        <v>#N/A</v>
      </c>
      <c r="V96" s="3" t="s">
        <v>103</v>
      </c>
      <c r="W96" s="5">
        <v>275370.0</v>
      </c>
    </row>
    <row r="97">
      <c r="A97" s="7">
        <v>87.0</v>
      </c>
      <c r="B97" s="8" t="s">
        <v>200</v>
      </c>
      <c r="C97" s="8" t="s">
        <v>480</v>
      </c>
      <c r="E97" s="9">
        <f>VLOOKUP(B97,Sheet3!A$1:B$377,2,FALSE)</f>
        <v>0</v>
      </c>
      <c r="F97" s="9" t="str">
        <f t="shared" si="1"/>
        <v>#N/A</v>
      </c>
      <c r="V97" s="3" t="s">
        <v>104</v>
      </c>
      <c r="W97" s="5">
        <v>275037.0</v>
      </c>
    </row>
    <row r="98">
      <c r="A98" s="7">
        <v>88.0</v>
      </c>
      <c r="B98" s="8" t="s">
        <v>215</v>
      </c>
      <c r="C98" s="8" t="s">
        <v>481</v>
      </c>
      <c r="E98" s="9">
        <f>VLOOKUP(B98,Sheet3!A$1:B$377,2,FALSE)</f>
        <v>0</v>
      </c>
      <c r="F98" s="9" t="str">
        <f t="shared" si="1"/>
        <v>#N/A</v>
      </c>
      <c r="V98" s="3" t="s">
        <v>105</v>
      </c>
      <c r="W98" s="5">
        <v>274111.0</v>
      </c>
    </row>
    <row r="99">
      <c r="A99" s="7">
        <v>89.0</v>
      </c>
      <c r="B99" s="8" t="s">
        <v>214</v>
      </c>
      <c r="C99" s="8" t="s">
        <v>482</v>
      </c>
      <c r="E99" s="9">
        <f>VLOOKUP(B99,Sheet3!A$1:B$377,2,FALSE)</f>
        <v>0</v>
      </c>
      <c r="F99" s="9" t="str">
        <f t="shared" si="1"/>
        <v>#N/A</v>
      </c>
      <c r="V99" s="3" t="s">
        <v>106</v>
      </c>
      <c r="W99" s="5">
        <v>272500.0</v>
      </c>
    </row>
    <row r="100">
      <c r="A100" s="7">
        <v>90.0</v>
      </c>
      <c r="B100" s="8" t="s">
        <v>213</v>
      </c>
      <c r="C100" s="8" t="s">
        <v>483</v>
      </c>
      <c r="E100" s="9">
        <f>VLOOKUP(B100,Sheet3!A$1:B$377,2,FALSE)</f>
        <v>0</v>
      </c>
      <c r="F100" s="9" t="str">
        <f t="shared" si="1"/>
        <v>#N/A</v>
      </c>
      <c r="V100" s="3" t="s">
        <v>107</v>
      </c>
      <c r="W100" s="5">
        <v>272500.0</v>
      </c>
    </row>
    <row r="101">
      <c r="A101" s="7">
        <v>91.0</v>
      </c>
      <c r="B101" s="8" t="s">
        <v>212</v>
      </c>
      <c r="C101" s="8" t="s">
        <v>484</v>
      </c>
      <c r="E101" s="9">
        <f>VLOOKUP(B101,Sheet3!A$1:B$377,2,FALSE)</f>
        <v>0</v>
      </c>
      <c r="F101" s="9" t="str">
        <f t="shared" si="1"/>
        <v>#N/A</v>
      </c>
      <c r="V101" s="3" t="s">
        <v>108</v>
      </c>
      <c r="W101" s="5">
        <v>270731.0</v>
      </c>
    </row>
    <row r="102">
      <c r="A102" s="7">
        <v>92.0</v>
      </c>
      <c r="B102" s="8" t="s">
        <v>211</v>
      </c>
      <c r="C102" s="8" t="s">
        <v>485</v>
      </c>
      <c r="E102" s="9">
        <f>VLOOKUP(B102,Sheet3!A$1:B$377,2,FALSE)</f>
        <v>0</v>
      </c>
      <c r="F102" s="9" t="str">
        <f t="shared" si="1"/>
        <v>#N/A</v>
      </c>
      <c r="V102" s="3" t="s">
        <v>109</v>
      </c>
      <c r="W102" s="5">
        <v>266388.0</v>
      </c>
    </row>
    <row r="103">
      <c r="A103" s="7">
        <v>93.0</v>
      </c>
      <c r="B103" s="8" t="s">
        <v>210</v>
      </c>
      <c r="C103" s="8" t="s">
        <v>486</v>
      </c>
      <c r="E103" s="9">
        <f>VLOOKUP(B103,Sheet3!A$1:B$377,2,FALSE)</f>
        <v>0</v>
      </c>
      <c r="F103" s="9" t="str">
        <f t="shared" si="1"/>
        <v>#N/A</v>
      </c>
      <c r="V103" s="3" t="s">
        <v>110</v>
      </c>
      <c r="W103" s="5">
        <v>266388.0</v>
      </c>
    </row>
    <row r="104">
      <c r="A104" s="7">
        <v>94.0</v>
      </c>
      <c r="B104" s="8" t="s">
        <v>204</v>
      </c>
      <c r="C104" s="8" t="s">
        <v>487</v>
      </c>
      <c r="E104" s="9">
        <f>VLOOKUP(B104,Sheet3!A$1:B$377,2,FALSE)</f>
        <v>0</v>
      </c>
      <c r="F104" s="9" t="str">
        <f t="shared" si="1"/>
        <v>#N/A</v>
      </c>
      <c r="V104" s="3" t="s">
        <v>111</v>
      </c>
      <c r="W104" s="5">
        <v>265716.0</v>
      </c>
    </row>
    <row r="105">
      <c r="A105" s="7">
        <v>95.0</v>
      </c>
      <c r="B105" s="8" t="s">
        <v>203</v>
      </c>
      <c r="C105" s="8" t="s">
        <v>488</v>
      </c>
      <c r="E105" s="9">
        <f>VLOOKUP(B105,Sheet3!A$1:B$377,2,FALSE)</f>
        <v>0</v>
      </c>
      <c r="F105" s="9" t="str">
        <f t="shared" si="1"/>
        <v>#N/A</v>
      </c>
      <c r="V105" s="3" t="s">
        <v>112</v>
      </c>
      <c r="W105" s="5">
        <v>265716.0</v>
      </c>
    </row>
    <row r="106">
      <c r="A106" s="7">
        <v>96.0</v>
      </c>
      <c r="B106" s="8" t="s">
        <v>198</v>
      </c>
      <c r="C106" s="8" t="s">
        <v>489</v>
      </c>
      <c r="E106" s="9">
        <f>VLOOKUP(B106,Sheet3!A$1:B$377,2,FALSE)</f>
        <v>0</v>
      </c>
      <c r="F106" s="9" t="str">
        <f t="shared" si="1"/>
        <v>#N/A</v>
      </c>
      <c r="V106" s="3" t="s">
        <v>113</v>
      </c>
      <c r="W106" s="5">
        <v>265163.0</v>
      </c>
    </row>
    <row r="107">
      <c r="A107" s="7">
        <v>97.0</v>
      </c>
      <c r="B107" s="8" t="s">
        <v>201</v>
      </c>
      <c r="C107" s="8" t="s">
        <v>490</v>
      </c>
      <c r="E107" s="9">
        <f>VLOOKUP(B107,Sheet3!A$1:B$377,2,FALSE)</f>
        <v>0</v>
      </c>
      <c r="F107" s="9" t="str">
        <f t="shared" si="1"/>
        <v>#N/A</v>
      </c>
      <c r="V107" s="3" t="s">
        <v>114</v>
      </c>
      <c r="W107" s="5">
        <v>265163.0</v>
      </c>
    </row>
    <row r="108">
      <c r="A108" s="7">
        <v>98.0</v>
      </c>
      <c r="B108" s="8" t="s">
        <v>202</v>
      </c>
      <c r="C108" s="8" t="s">
        <v>491</v>
      </c>
      <c r="E108" s="9">
        <f>VLOOKUP(B108,Sheet3!A$1:B$377,2,FALSE)</f>
        <v>0</v>
      </c>
      <c r="F108" s="9" t="str">
        <f t="shared" si="1"/>
        <v>#N/A</v>
      </c>
      <c r="V108" s="3" t="s">
        <v>115</v>
      </c>
      <c r="W108" s="5">
        <v>264854.0</v>
      </c>
    </row>
    <row r="109">
      <c r="A109" s="7">
        <v>99.0</v>
      </c>
      <c r="B109" s="8" t="s">
        <v>205</v>
      </c>
      <c r="C109" s="8" t="s">
        <v>492</v>
      </c>
      <c r="E109" s="9">
        <f>VLOOKUP(B109,Sheet3!A$1:B$377,2,FALSE)</f>
        <v>0</v>
      </c>
      <c r="F109" s="9" t="str">
        <f t="shared" si="1"/>
        <v>#N/A</v>
      </c>
      <c r="V109" s="3" t="s">
        <v>116</v>
      </c>
      <c r="W109" s="5">
        <v>264854.0</v>
      </c>
    </row>
    <row r="110">
      <c r="A110" s="7">
        <v>100.0</v>
      </c>
      <c r="B110" s="8" t="s">
        <v>206</v>
      </c>
      <c r="C110" s="8" t="s">
        <v>493</v>
      </c>
      <c r="E110" s="9">
        <f>VLOOKUP(B110,Sheet3!A$1:B$377,2,FALSE)</f>
        <v>0</v>
      </c>
      <c r="F110" s="9" t="str">
        <f t="shared" si="1"/>
        <v>#N/A</v>
      </c>
      <c r="V110" s="3" t="s">
        <v>117</v>
      </c>
      <c r="W110" s="5">
        <v>263934.0</v>
      </c>
    </row>
    <row r="111">
      <c r="A111" s="7">
        <v>101.0</v>
      </c>
      <c r="B111" s="8" t="s">
        <v>207</v>
      </c>
      <c r="C111" s="8" t="s">
        <v>494</v>
      </c>
      <c r="E111" s="9">
        <f>VLOOKUP(B111,Sheet3!A$1:B$377,2,FALSE)</f>
        <v>0</v>
      </c>
      <c r="F111" s="9" t="str">
        <f t="shared" si="1"/>
        <v>#N/A</v>
      </c>
      <c r="V111" s="3" t="s">
        <v>118</v>
      </c>
      <c r="W111" s="5">
        <v>263934.0</v>
      </c>
    </row>
    <row r="112">
      <c r="A112" s="7">
        <v>102.0</v>
      </c>
      <c r="B112" s="8" t="s">
        <v>208</v>
      </c>
      <c r="C112" s="8" t="s">
        <v>495</v>
      </c>
      <c r="E112" s="9">
        <f>VLOOKUP(B112,Sheet3!A$1:B$377,2,FALSE)</f>
        <v>0</v>
      </c>
      <c r="F112" s="9" t="str">
        <f t="shared" si="1"/>
        <v>#N/A</v>
      </c>
      <c r="V112" s="3" t="s">
        <v>119</v>
      </c>
      <c r="W112" s="5">
        <v>263856.0</v>
      </c>
    </row>
    <row r="113">
      <c r="A113" s="7">
        <v>103.0</v>
      </c>
      <c r="B113" s="8" t="s">
        <v>199</v>
      </c>
      <c r="C113" s="8" t="s">
        <v>496</v>
      </c>
      <c r="E113" s="9">
        <f>VLOOKUP(B113,Sheet3!A$1:B$377,2,FALSE)</f>
        <v>0</v>
      </c>
      <c r="F113" s="9" t="str">
        <f t="shared" si="1"/>
        <v>#N/A</v>
      </c>
      <c r="V113" s="3" t="s">
        <v>120</v>
      </c>
      <c r="W113" s="5">
        <v>263856.0</v>
      </c>
    </row>
    <row r="114">
      <c r="A114" s="7">
        <v>104.0</v>
      </c>
      <c r="B114" s="8" t="s">
        <v>191</v>
      </c>
      <c r="C114" s="8" t="s">
        <v>497</v>
      </c>
      <c r="E114" s="9">
        <f>VLOOKUP(B114,Sheet3!A$1:B$377,2,FALSE)</f>
        <v>0</v>
      </c>
      <c r="F114" s="9" t="str">
        <f t="shared" si="1"/>
        <v>#N/A</v>
      </c>
      <c r="V114" s="3" t="s">
        <v>121</v>
      </c>
      <c r="W114" s="5">
        <v>259577.0</v>
      </c>
    </row>
    <row r="115">
      <c r="A115" s="7">
        <v>105.0</v>
      </c>
      <c r="B115" s="8" t="s">
        <v>193</v>
      </c>
      <c r="C115" s="8" t="s">
        <v>498</v>
      </c>
      <c r="E115" s="9">
        <f>VLOOKUP(B115,Sheet3!A$1:B$377,2,FALSE)</f>
        <v>0</v>
      </c>
      <c r="F115" s="9" t="str">
        <f t="shared" si="1"/>
        <v>#N/A</v>
      </c>
      <c r="V115" s="3" t="s">
        <v>122</v>
      </c>
      <c r="W115" s="5">
        <v>259575.0</v>
      </c>
    </row>
    <row r="116">
      <c r="A116" s="7">
        <v>106.0</v>
      </c>
      <c r="B116" s="8" t="s">
        <v>190</v>
      </c>
      <c r="C116" s="8" t="s">
        <v>499</v>
      </c>
      <c r="E116" s="9">
        <f>VLOOKUP(B116,Sheet3!A$1:B$377,2,FALSE)</f>
        <v>0</v>
      </c>
      <c r="F116" s="9" t="str">
        <f t="shared" si="1"/>
        <v>#N/A</v>
      </c>
      <c r="V116" s="3" t="s">
        <v>123</v>
      </c>
      <c r="W116" s="5">
        <v>250859.0</v>
      </c>
    </row>
    <row r="117">
      <c r="A117" s="7">
        <v>107.0</v>
      </c>
      <c r="B117" s="8" t="s">
        <v>195</v>
      </c>
      <c r="C117" s="8" t="s">
        <v>500</v>
      </c>
      <c r="E117" s="9">
        <f>VLOOKUP(B117,Sheet3!A$1:B$377,2,FALSE)</f>
        <v>0</v>
      </c>
      <c r="F117" s="9" t="str">
        <f t="shared" si="1"/>
        <v>#N/A</v>
      </c>
      <c r="V117" s="3" t="s">
        <v>124</v>
      </c>
      <c r="W117" s="5">
        <v>243394.0</v>
      </c>
    </row>
    <row r="118">
      <c r="A118" s="7">
        <v>108.0</v>
      </c>
      <c r="B118" s="8" t="s">
        <v>194</v>
      </c>
      <c r="C118" s="8" t="s">
        <v>501</v>
      </c>
      <c r="E118" s="9">
        <f>VLOOKUP(B118,Sheet3!A$1:B$377,2,FALSE)</f>
        <v>0</v>
      </c>
      <c r="F118" s="9" t="str">
        <f t="shared" si="1"/>
        <v>#N/A</v>
      </c>
      <c r="V118" s="3" t="s">
        <v>125</v>
      </c>
      <c r="W118" s="5">
        <v>238584.0</v>
      </c>
    </row>
    <row r="119">
      <c r="A119" s="7">
        <v>109.0</v>
      </c>
      <c r="B119" s="8" t="s">
        <v>192</v>
      </c>
      <c r="C119" s="8" t="s">
        <v>502</v>
      </c>
      <c r="E119" s="9">
        <f>VLOOKUP(B119,Sheet3!A$1:B$377,2,FALSE)</f>
        <v>0</v>
      </c>
      <c r="F119" s="9" t="str">
        <f t="shared" si="1"/>
        <v>#N/A</v>
      </c>
      <c r="V119" s="3" t="s">
        <v>126</v>
      </c>
      <c r="W119" s="5">
        <v>238584.0</v>
      </c>
    </row>
    <row r="120">
      <c r="A120" s="7">
        <v>110.0</v>
      </c>
      <c r="B120" s="8" t="s">
        <v>189</v>
      </c>
      <c r="C120" s="8" t="s">
        <v>503</v>
      </c>
      <c r="E120" s="9">
        <f>VLOOKUP(B120,Sheet3!A$1:B$377,2,FALSE)</f>
        <v>0</v>
      </c>
      <c r="F120" s="9" t="str">
        <f t="shared" si="1"/>
        <v>#N/A</v>
      </c>
      <c r="V120" s="3" t="s">
        <v>127</v>
      </c>
      <c r="W120" s="5">
        <v>238386.0</v>
      </c>
    </row>
    <row r="121">
      <c r="A121" s="7">
        <v>111.0</v>
      </c>
      <c r="B121" s="8" t="s">
        <v>188</v>
      </c>
      <c r="C121" s="8" t="s">
        <v>504</v>
      </c>
      <c r="E121" s="9">
        <f>VLOOKUP(B121,Sheet3!A$1:B$377,2,FALSE)</f>
        <v>0</v>
      </c>
      <c r="F121" s="9" t="str">
        <f t="shared" si="1"/>
        <v>#N/A</v>
      </c>
      <c r="V121" s="3" t="s">
        <v>128</v>
      </c>
      <c r="W121" s="5">
        <v>237204.0</v>
      </c>
    </row>
    <row r="122">
      <c r="A122" s="7">
        <v>112.0</v>
      </c>
      <c r="B122" s="8" t="s">
        <v>216</v>
      </c>
      <c r="C122" s="8" t="s">
        <v>505</v>
      </c>
      <c r="E122" s="9">
        <f>VLOOKUP(B122,Sheet3!A$1:B$377,2,FALSE)</f>
        <v>0</v>
      </c>
      <c r="F122" s="9" t="str">
        <f t="shared" si="1"/>
        <v>#N/A</v>
      </c>
      <c r="V122" s="3" t="s">
        <v>129</v>
      </c>
      <c r="W122" s="5">
        <v>236286.0</v>
      </c>
    </row>
    <row r="123">
      <c r="A123" s="7">
        <v>113.0</v>
      </c>
      <c r="B123" s="8" t="s">
        <v>209</v>
      </c>
      <c r="C123" s="8" t="s">
        <v>506</v>
      </c>
      <c r="E123" s="9">
        <f>VLOOKUP(B123,Sheet3!A$1:B$377,2,FALSE)</f>
        <v>0</v>
      </c>
      <c r="F123" s="9" t="str">
        <f t="shared" si="1"/>
        <v>#N/A</v>
      </c>
      <c r="V123" s="3" t="s">
        <v>130</v>
      </c>
      <c r="W123" s="5">
        <v>236286.0</v>
      </c>
    </row>
    <row r="124">
      <c r="A124" s="7">
        <v>114.0</v>
      </c>
      <c r="B124" s="19" t="s">
        <v>156</v>
      </c>
      <c r="C124" s="19" t="s">
        <v>507</v>
      </c>
      <c r="D124" s="20"/>
      <c r="E124" s="21">
        <f>VLOOKUP(B124,Sheet3!A$1:B$377,2,FALSE)</f>
        <v>210311</v>
      </c>
      <c r="F124" s="9" t="str">
        <f t="shared" si="1"/>
        <v>#N/A</v>
      </c>
      <c r="V124" s="3" t="s">
        <v>131</v>
      </c>
      <c r="W124" s="5">
        <v>235277.0</v>
      </c>
    </row>
    <row r="125">
      <c r="A125" s="7">
        <v>115.0</v>
      </c>
      <c r="B125" s="19" t="s">
        <v>172</v>
      </c>
      <c r="C125" s="19" t="s">
        <v>508</v>
      </c>
      <c r="D125" s="20"/>
      <c r="E125" s="21">
        <f>VLOOKUP(B125,Sheet3!A$1:B$377,2,FALSE)</f>
        <v>116621</v>
      </c>
      <c r="F125" s="9" t="str">
        <f t="shared" si="1"/>
        <v>#N/A</v>
      </c>
      <c r="V125" s="3" t="s">
        <v>132</v>
      </c>
      <c r="W125" s="5">
        <v>235277.0</v>
      </c>
    </row>
    <row r="126">
      <c r="A126" s="7">
        <v>116.0</v>
      </c>
      <c r="B126" s="19" t="s">
        <v>155</v>
      </c>
      <c r="C126" s="19" t="s">
        <v>509</v>
      </c>
      <c r="D126" s="20"/>
      <c r="E126" s="21">
        <f>VLOOKUP(B126,Sheet3!A$1:B$377,2,FALSE)</f>
        <v>210311</v>
      </c>
      <c r="F126" s="9" t="str">
        <f t="shared" si="1"/>
        <v>#N/A</v>
      </c>
      <c r="V126" s="3" t="s">
        <v>133</v>
      </c>
      <c r="W126" s="5">
        <v>235206.0</v>
      </c>
    </row>
    <row r="127">
      <c r="A127" s="7">
        <v>117.0</v>
      </c>
      <c r="B127" s="19" t="s">
        <v>173</v>
      </c>
      <c r="C127" s="19" t="s">
        <v>510</v>
      </c>
      <c r="D127" s="20"/>
      <c r="E127" s="21">
        <f>VLOOKUP(B127,Sheet3!A$1:B$377,2,FALSE)</f>
        <v>116621</v>
      </c>
      <c r="F127" s="9" t="str">
        <f t="shared" si="1"/>
        <v>#N/A</v>
      </c>
      <c r="V127" s="3" t="s">
        <v>134</v>
      </c>
      <c r="W127" s="5">
        <v>235206.0</v>
      </c>
    </row>
    <row r="128">
      <c r="A128" s="7">
        <v>118.0</v>
      </c>
      <c r="B128" s="19" t="s">
        <v>143</v>
      </c>
      <c r="C128" s="19" t="s">
        <v>511</v>
      </c>
      <c r="D128" s="20"/>
      <c r="E128" s="21">
        <f>VLOOKUP(B128,Sheet3!A$1:B$377,2,FALSE)</f>
        <v>228562</v>
      </c>
      <c r="F128" s="9" t="str">
        <f t="shared" si="1"/>
        <v>#N/A</v>
      </c>
      <c r="V128" s="3" t="s">
        <v>135</v>
      </c>
      <c r="W128" s="5">
        <v>233969.0</v>
      </c>
    </row>
    <row r="129">
      <c r="A129" s="7">
        <v>119.0</v>
      </c>
      <c r="B129" s="19" t="s">
        <v>137</v>
      </c>
      <c r="C129" s="19" t="s">
        <v>512</v>
      </c>
      <c r="D129" s="20"/>
      <c r="E129" s="21">
        <f>VLOOKUP(B129,Sheet3!A$1:B$377,2,FALSE)</f>
        <v>233924</v>
      </c>
      <c r="F129" s="9" t="str">
        <f t="shared" si="1"/>
        <v>#N/A</v>
      </c>
      <c r="V129" s="3" t="s">
        <v>136</v>
      </c>
      <c r="W129" s="5">
        <v>233969.0</v>
      </c>
    </row>
    <row r="130">
      <c r="A130" s="7">
        <v>120.0</v>
      </c>
      <c r="B130" s="19" t="s">
        <v>138</v>
      </c>
      <c r="C130" s="19" t="s">
        <v>513</v>
      </c>
      <c r="D130" s="20"/>
      <c r="E130" s="21">
        <f>VLOOKUP(B130,Sheet3!A$1:B$377,2,FALSE)</f>
        <v>233924</v>
      </c>
      <c r="F130" s="9" t="str">
        <f t="shared" si="1"/>
        <v>#N/A</v>
      </c>
      <c r="V130" s="3" t="s">
        <v>137</v>
      </c>
      <c r="W130" s="5">
        <v>233924.0</v>
      </c>
    </row>
    <row r="131">
      <c r="A131" s="7">
        <v>121.0</v>
      </c>
      <c r="B131" s="19" t="s">
        <v>61</v>
      </c>
      <c r="C131" s="19" t="s">
        <v>514</v>
      </c>
      <c r="D131" s="20"/>
      <c r="E131" s="21">
        <f>VLOOKUP(B131,Sheet3!A$1:B$377,2,FALSE)</f>
        <v>299643</v>
      </c>
      <c r="F131" s="9" t="str">
        <f t="shared" si="1"/>
        <v>#N/A</v>
      </c>
      <c r="V131" s="3" t="s">
        <v>138</v>
      </c>
      <c r="W131" s="5">
        <v>233924.0</v>
      </c>
    </row>
    <row r="132">
      <c r="A132" s="7">
        <v>122.0</v>
      </c>
      <c r="B132" s="19" t="s">
        <v>60</v>
      </c>
      <c r="C132" s="19" t="s">
        <v>515</v>
      </c>
      <c r="D132" s="20"/>
      <c r="E132" s="21">
        <f>VLOOKUP(B132,Sheet3!A$1:B$377,2,FALSE)</f>
        <v>299643</v>
      </c>
      <c r="F132" s="9" t="str">
        <f t="shared" si="1"/>
        <v>#N/A</v>
      </c>
      <c r="V132" s="3" t="s">
        <v>139</v>
      </c>
      <c r="W132" s="5">
        <v>232863.0</v>
      </c>
    </row>
    <row r="133">
      <c r="A133" s="7">
        <v>123.0</v>
      </c>
      <c r="B133" s="19" t="s">
        <v>117</v>
      </c>
      <c r="C133" s="19" t="s">
        <v>516</v>
      </c>
      <c r="D133" s="20"/>
      <c r="E133" s="21">
        <f>VLOOKUP(B133,Sheet3!A$1:B$377,2,FALSE)</f>
        <v>263934</v>
      </c>
      <c r="F133" s="9" t="str">
        <f t="shared" si="1"/>
        <v>#N/A</v>
      </c>
      <c r="V133" s="3" t="s">
        <v>140</v>
      </c>
      <c r="W133" s="5">
        <v>231094.0</v>
      </c>
    </row>
    <row r="134">
      <c r="A134" s="7">
        <v>124.0</v>
      </c>
      <c r="B134" s="19" t="s">
        <v>118</v>
      </c>
      <c r="C134" s="19" t="s">
        <v>517</v>
      </c>
      <c r="D134" s="20"/>
      <c r="E134" s="21">
        <f>VLOOKUP(B134,Sheet3!A$1:B$377,2,FALSE)</f>
        <v>263934</v>
      </c>
      <c r="F134" s="9" t="str">
        <f t="shared" si="1"/>
        <v>#N/A</v>
      </c>
      <c r="V134" s="3" t="s">
        <v>141</v>
      </c>
      <c r="W134" s="5">
        <v>230204.0</v>
      </c>
    </row>
    <row r="135">
      <c r="A135" s="7">
        <v>125.0</v>
      </c>
      <c r="B135" s="8" t="s">
        <v>276</v>
      </c>
      <c r="C135" s="8" t="s">
        <v>518</v>
      </c>
      <c r="E135" s="9">
        <f>VLOOKUP(B135,Sheet3!A$1:B$377,2,FALSE)</f>
        <v>0</v>
      </c>
      <c r="F135" s="9" t="str">
        <f t="shared" si="1"/>
        <v>#N/A</v>
      </c>
      <c r="V135" s="3" t="s">
        <v>142</v>
      </c>
      <c r="W135" s="5">
        <v>229527.0</v>
      </c>
    </row>
    <row r="136">
      <c r="A136" s="7">
        <v>126.0</v>
      </c>
      <c r="B136" s="8" t="s">
        <v>339</v>
      </c>
      <c r="C136" s="8" t="s">
        <v>519</v>
      </c>
      <c r="E136" s="9">
        <f>VLOOKUP(B136,Sheet3!A$1:B$377,2,FALSE)</f>
        <v>0</v>
      </c>
      <c r="F136" s="9" t="str">
        <f t="shared" si="1"/>
        <v>#N/A</v>
      </c>
      <c r="V136" s="3" t="s">
        <v>143</v>
      </c>
      <c r="W136" s="5">
        <v>228562.0</v>
      </c>
    </row>
    <row r="137">
      <c r="A137" s="7">
        <v>127.0</v>
      </c>
      <c r="B137" s="8" t="s">
        <v>368</v>
      </c>
      <c r="C137" s="8" t="s">
        <v>520</v>
      </c>
      <c r="E137" s="9">
        <f>VLOOKUP(B137,Sheet3!A$1:B$377,2,FALSE)</f>
        <v>0</v>
      </c>
      <c r="F137" s="9" t="str">
        <f t="shared" si="1"/>
        <v>#N/A</v>
      </c>
      <c r="V137" s="3" t="s">
        <v>144</v>
      </c>
      <c r="W137" s="5">
        <v>228502.0</v>
      </c>
    </row>
    <row r="138">
      <c r="A138" s="7">
        <v>128.0</v>
      </c>
      <c r="B138" s="8" t="s">
        <v>367</v>
      </c>
      <c r="C138" s="8" t="s">
        <v>521</v>
      </c>
      <c r="E138" s="9">
        <f>VLOOKUP(B138,Sheet3!A$1:B$377,2,FALSE)</f>
        <v>0</v>
      </c>
      <c r="F138" s="9" t="str">
        <f t="shared" si="1"/>
        <v>#N/A</v>
      </c>
      <c r="V138" s="3" t="s">
        <v>145</v>
      </c>
      <c r="W138" s="5">
        <v>215340.0</v>
      </c>
    </row>
    <row r="139">
      <c r="A139" s="7">
        <v>129.0</v>
      </c>
      <c r="B139" s="8" t="s">
        <v>366</v>
      </c>
      <c r="C139" s="8" t="s">
        <v>522</v>
      </c>
      <c r="E139" s="9">
        <f>VLOOKUP(B139,Sheet3!A$1:B$377,2,FALSE)</f>
        <v>0</v>
      </c>
      <c r="F139" s="9" t="str">
        <f t="shared" si="1"/>
        <v>#N/A</v>
      </c>
      <c r="V139" s="3" t="s">
        <v>146</v>
      </c>
      <c r="W139" s="5">
        <v>215340.0</v>
      </c>
    </row>
    <row r="140">
      <c r="A140" s="7">
        <v>130.0</v>
      </c>
      <c r="B140" s="8" t="s">
        <v>365</v>
      </c>
      <c r="C140" s="8" t="s">
        <v>523</v>
      </c>
      <c r="E140" s="9">
        <f>VLOOKUP(B140,Sheet3!A$1:B$377,2,FALSE)</f>
        <v>0</v>
      </c>
      <c r="F140" s="9" t="str">
        <f t="shared" si="1"/>
        <v>#N/A</v>
      </c>
      <c r="V140" s="3" t="s">
        <v>147</v>
      </c>
      <c r="W140" s="5">
        <v>214102.0</v>
      </c>
    </row>
    <row r="141">
      <c r="A141" s="7">
        <v>131.0</v>
      </c>
      <c r="B141" s="8" t="s">
        <v>364</v>
      </c>
      <c r="C141" s="8" t="s">
        <v>524</v>
      </c>
      <c r="E141" s="9">
        <f>VLOOKUP(B141,Sheet3!A$1:B$377,2,FALSE)</f>
        <v>0</v>
      </c>
      <c r="F141" s="9" t="str">
        <f t="shared" si="1"/>
        <v>#N/A</v>
      </c>
      <c r="V141" s="3" t="s">
        <v>148</v>
      </c>
      <c r="W141" s="5">
        <v>214102.0</v>
      </c>
    </row>
    <row r="142">
      <c r="A142" s="7">
        <v>132.0</v>
      </c>
      <c r="B142" s="8" t="s">
        <v>363</v>
      </c>
      <c r="C142" s="8" t="s">
        <v>525</v>
      </c>
      <c r="E142" s="9">
        <f>VLOOKUP(B142,Sheet3!A$1:B$377,2,FALSE)</f>
        <v>0</v>
      </c>
      <c r="F142" s="9" t="str">
        <f t="shared" si="1"/>
        <v>#N/A</v>
      </c>
      <c r="V142" s="3" t="s">
        <v>149</v>
      </c>
      <c r="W142" s="5">
        <v>212630.0</v>
      </c>
    </row>
    <row r="143">
      <c r="A143" s="7">
        <v>133.0</v>
      </c>
      <c r="B143" s="8" t="s">
        <v>362</v>
      </c>
      <c r="C143" s="8" t="s">
        <v>526</v>
      </c>
      <c r="E143" s="9">
        <f>VLOOKUP(B143,Sheet3!A$1:B$377,2,FALSE)</f>
        <v>0</v>
      </c>
      <c r="F143" s="9" t="str">
        <f t="shared" si="1"/>
        <v>#N/A</v>
      </c>
      <c r="V143" s="3" t="s">
        <v>150</v>
      </c>
      <c r="W143" s="5">
        <v>212630.0</v>
      </c>
    </row>
    <row r="144">
      <c r="A144" s="7">
        <v>134.0</v>
      </c>
      <c r="B144" s="8" t="s">
        <v>361</v>
      </c>
      <c r="C144" s="8" t="s">
        <v>527</v>
      </c>
      <c r="E144" s="9">
        <f>VLOOKUP(B144,Sheet3!A$1:B$377,2,FALSE)</f>
        <v>0</v>
      </c>
      <c r="F144" s="9" t="str">
        <f t="shared" si="1"/>
        <v>#N/A</v>
      </c>
      <c r="V144" s="3" t="s">
        <v>151</v>
      </c>
      <c r="W144" s="5">
        <v>211491.0</v>
      </c>
    </row>
    <row r="145">
      <c r="A145" s="7">
        <v>135.0</v>
      </c>
      <c r="B145" s="8" t="s">
        <v>360</v>
      </c>
      <c r="C145" s="8" t="s">
        <v>528</v>
      </c>
      <c r="E145" s="9">
        <f>VLOOKUP(B145,Sheet3!A$1:B$377,2,FALSE)</f>
        <v>0</v>
      </c>
      <c r="F145" s="9" t="str">
        <f t="shared" si="1"/>
        <v>#N/A</v>
      </c>
      <c r="V145" s="3" t="s">
        <v>152</v>
      </c>
      <c r="W145" s="5">
        <v>211491.0</v>
      </c>
    </row>
    <row r="146">
      <c r="A146" s="7">
        <v>136.0</v>
      </c>
      <c r="B146" s="8" t="s">
        <v>359</v>
      </c>
      <c r="C146" s="8" t="s">
        <v>529</v>
      </c>
      <c r="E146" s="9">
        <f>VLOOKUP(B146,Sheet3!A$1:B$377,2,FALSE)</f>
        <v>0</v>
      </c>
      <c r="F146" s="9" t="str">
        <f t="shared" si="1"/>
        <v>#N/A</v>
      </c>
      <c r="V146" s="3" t="s">
        <v>153</v>
      </c>
      <c r="W146" s="5">
        <v>210710.0</v>
      </c>
    </row>
    <row r="147">
      <c r="A147" s="7">
        <v>137.0</v>
      </c>
      <c r="B147" s="8" t="s">
        <v>358</v>
      </c>
      <c r="C147" s="8" t="s">
        <v>530</v>
      </c>
      <c r="E147" s="9">
        <f>VLOOKUP(B147,Sheet3!A$1:B$377,2,FALSE)</f>
        <v>0</v>
      </c>
      <c r="F147" s="9" t="str">
        <f t="shared" si="1"/>
        <v>#N/A</v>
      </c>
      <c r="V147" s="3" t="s">
        <v>154</v>
      </c>
      <c r="W147" s="5">
        <v>210710.0</v>
      </c>
    </row>
    <row r="148">
      <c r="A148" s="7">
        <v>138.0</v>
      </c>
      <c r="B148" s="8" t="s">
        <v>357</v>
      </c>
      <c r="C148" s="8" t="s">
        <v>531</v>
      </c>
      <c r="E148" s="9">
        <f>VLOOKUP(B148,Sheet3!A$1:B$377,2,FALSE)</f>
        <v>0</v>
      </c>
      <c r="F148" s="9" t="str">
        <f t="shared" si="1"/>
        <v>#N/A</v>
      </c>
      <c r="V148" s="3" t="s">
        <v>155</v>
      </c>
      <c r="W148" s="5">
        <v>210311.0</v>
      </c>
    </row>
    <row r="149">
      <c r="A149" s="7">
        <v>139.0</v>
      </c>
      <c r="B149" s="8" t="s">
        <v>356</v>
      </c>
      <c r="C149" s="8" t="s">
        <v>532</v>
      </c>
      <c r="E149" s="9">
        <f>VLOOKUP(B149,Sheet3!A$1:B$377,2,FALSE)</f>
        <v>0</v>
      </c>
      <c r="F149" s="9" t="str">
        <f t="shared" si="1"/>
        <v>#N/A</v>
      </c>
      <c r="V149" s="3" t="s">
        <v>156</v>
      </c>
      <c r="W149" s="5">
        <v>210311.0</v>
      </c>
    </row>
    <row r="150">
      <c r="A150" s="7">
        <v>140.0</v>
      </c>
      <c r="B150" s="8" t="s">
        <v>355</v>
      </c>
      <c r="C150" s="8" t="s">
        <v>533</v>
      </c>
      <c r="E150" s="9">
        <f>VLOOKUP(B150,Sheet3!A$1:B$377,2,FALSE)</f>
        <v>0</v>
      </c>
      <c r="F150" s="9" t="str">
        <f t="shared" si="1"/>
        <v>#N/A</v>
      </c>
      <c r="V150" s="3" t="s">
        <v>157</v>
      </c>
      <c r="W150" s="5">
        <v>199633.0</v>
      </c>
    </row>
    <row r="151">
      <c r="A151" s="7">
        <v>141.0</v>
      </c>
      <c r="B151" s="8" t="s">
        <v>354</v>
      </c>
      <c r="C151" s="8" t="s">
        <v>534</v>
      </c>
      <c r="E151" s="9">
        <f>VLOOKUP(B151,Sheet3!A$1:B$377,2,FALSE)</f>
        <v>0</v>
      </c>
      <c r="F151" s="9" t="str">
        <f t="shared" si="1"/>
        <v>#N/A</v>
      </c>
      <c r="V151" s="3" t="s">
        <v>158</v>
      </c>
      <c r="W151" s="5">
        <v>199477.0</v>
      </c>
    </row>
    <row r="152">
      <c r="A152" s="7">
        <v>142.0</v>
      </c>
      <c r="B152" s="8" t="s">
        <v>352</v>
      </c>
      <c r="C152" s="8" t="s">
        <v>535</v>
      </c>
      <c r="E152" s="9">
        <f>VLOOKUP(B152,Sheet3!A$1:B$377,2,FALSE)</f>
        <v>0</v>
      </c>
      <c r="F152" s="9" t="str">
        <f t="shared" si="1"/>
        <v>#N/A</v>
      </c>
      <c r="V152" s="3" t="s">
        <v>159</v>
      </c>
      <c r="W152" s="5">
        <v>199325.0</v>
      </c>
    </row>
    <row r="153">
      <c r="A153" s="7">
        <v>143.0</v>
      </c>
      <c r="B153" s="8" t="s">
        <v>351</v>
      </c>
      <c r="C153" s="8" t="s">
        <v>536</v>
      </c>
      <c r="E153" s="9">
        <f>VLOOKUP(B153,Sheet3!A$1:B$377,2,FALSE)</f>
        <v>0</v>
      </c>
      <c r="F153" s="9" t="str">
        <f t="shared" si="1"/>
        <v>#N/A</v>
      </c>
      <c r="V153" s="3" t="s">
        <v>160</v>
      </c>
      <c r="W153" s="5">
        <v>198127.0</v>
      </c>
    </row>
    <row r="154">
      <c r="A154" s="7">
        <v>144.0</v>
      </c>
      <c r="B154" s="8" t="s">
        <v>350</v>
      </c>
      <c r="C154" s="8" t="s">
        <v>537</v>
      </c>
      <c r="E154" s="9">
        <f>VLOOKUP(B154,Sheet3!A$1:B$377,2,FALSE)</f>
        <v>0</v>
      </c>
      <c r="F154" s="9" t="str">
        <f t="shared" si="1"/>
        <v>#N/A</v>
      </c>
      <c r="V154" s="3" t="s">
        <v>161</v>
      </c>
      <c r="W154" s="5">
        <v>196945.0</v>
      </c>
    </row>
    <row r="155">
      <c r="A155" s="7">
        <v>145.0</v>
      </c>
      <c r="B155" s="8" t="s">
        <v>349</v>
      </c>
      <c r="C155" s="8" t="s">
        <v>538</v>
      </c>
      <c r="E155" s="9">
        <f>VLOOKUP(B155,Sheet3!A$1:B$377,2,FALSE)</f>
        <v>0</v>
      </c>
      <c r="F155" s="9" t="str">
        <f t="shared" si="1"/>
        <v>#N/A</v>
      </c>
      <c r="V155" s="3" t="s">
        <v>162</v>
      </c>
      <c r="W155" s="5">
        <v>179500.0</v>
      </c>
    </row>
    <row r="156">
      <c r="A156" s="7">
        <v>146.0</v>
      </c>
      <c r="B156" s="8" t="s">
        <v>348</v>
      </c>
      <c r="C156" s="8" t="s">
        <v>539</v>
      </c>
      <c r="E156" s="9">
        <f>VLOOKUP(B156,Sheet3!A$1:B$377,2,FALSE)</f>
        <v>0</v>
      </c>
      <c r="F156" s="9" t="str">
        <f t="shared" si="1"/>
        <v>#N/A</v>
      </c>
      <c r="V156" s="3" t="s">
        <v>163</v>
      </c>
      <c r="W156" s="5">
        <v>154370.0</v>
      </c>
    </row>
    <row r="157">
      <c r="A157" s="7">
        <v>147.0</v>
      </c>
      <c r="B157" s="8" t="s">
        <v>347</v>
      </c>
      <c r="C157" s="8" t="s">
        <v>540</v>
      </c>
      <c r="E157" s="9">
        <f>VLOOKUP(B157,Sheet3!A$1:B$377,2,FALSE)</f>
        <v>0</v>
      </c>
      <c r="F157" s="9" t="str">
        <f t="shared" si="1"/>
        <v>#N/A</v>
      </c>
      <c r="V157" s="3" t="s">
        <v>164</v>
      </c>
      <c r="W157" s="5">
        <v>153682.0</v>
      </c>
    </row>
    <row r="158">
      <c r="A158" s="7">
        <v>148.0</v>
      </c>
      <c r="B158" s="8" t="s">
        <v>346</v>
      </c>
      <c r="C158" s="8" t="s">
        <v>541</v>
      </c>
      <c r="E158" s="9">
        <f>VLOOKUP(B158,Sheet3!A$1:B$377,2,FALSE)</f>
        <v>0</v>
      </c>
      <c r="F158" s="9" t="str">
        <f t="shared" si="1"/>
        <v>#N/A</v>
      </c>
      <c r="V158" s="3" t="s">
        <v>165</v>
      </c>
      <c r="W158" s="5">
        <v>135988.0</v>
      </c>
    </row>
    <row r="159">
      <c r="A159" s="7">
        <v>149.0</v>
      </c>
      <c r="B159" s="8" t="s">
        <v>345</v>
      </c>
      <c r="C159" s="8" t="s">
        <v>542</v>
      </c>
      <c r="E159" s="9">
        <f>VLOOKUP(B159,Sheet3!A$1:B$377,2,FALSE)</f>
        <v>0</v>
      </c>
      <c r="F159" s="9" t="str">
        <f t="shared" si="1"/>
        <v>#N/A</v>
      </c>
      <c r="V159" s="3" t="s">
        <v>166</v>
      </c>
      <c r="W159" s="5">
        <v>126456.0</v>
      </c>
    </row>
    <row r="160">
      <c r="A160" s="7">
        <v>150.0</v>
      </c>
      <c r="B160" s="8" t="s">
        <v>344</v>
      </c>
      <c r="C160" s="8" t="s">
        <v>543</v>
      </c>
      <c r="E160" s="9">
        <f>VLOOKUP(B160,Sheet3!A$1:B$377,2,FALSE)</f>
        <v>0</v>
      </c>
      <c r="F160" s="9" t="str">
        <f t="shared" si="1"/>
        <v>#N/A</v>
      </c>
      <c r="V160" s="3" t="s">
        <v>167</v>
      </c>
      <c r="W160" s="5">
        <v>126456.0</v>
      </c>
    </row>
    <row r="161">
      <c r="A161" s="7">
        <v>151.0</v>
      </c>
      <c r="B161" s="8" t="s">
        <v>343</v>
      </c>
      <c r="C161" s="8" t="s">
        <v>544</v>
      </c>
      <c r="E161" s="9">
        <f>VLOOKUP(B161,Sheet3!A$1:B$377,2,FALSE)</f>
        <v>0</v>
      </c>
      <c r="F161" s="9" t="str">
        <f t="shared" si="1"/>
        <v>#N/A</v>
      </c>
      <c r="V161" s="3" t="s">
        <v>168</v>
      </c>
      <c r="W161" s="5">
        <v>122657.0</v>
      </c>
    </row>
    <row r="162">
      <c r="A162" s="7">
        <v>152.0</v>
      </c>
      <c r="B162" s="8" t="s">
        <v>342</v>
      </c>
      <c r="C162" s="8" t="s">
        <v>545</v>
      </c>
      <c r="E162" s="9">
        <f>VLOOKUP(B162,Sheet3!A$1:B$377,2,FALSE)</f>
        <v>0</v>
      </c>
      <c r="F162" s="9" t="str">
        <f t="shared" si="1"/>
        <v>#N/A</v>
      </c>
      <c r="V162" s="3" t="s">
        <v>169</v>
      </c>
      <c r="W162" s="5">
        <v>122657.0</v>
      </c>
    </row>
    <row r="163">
      <c r="A163" s="7">
        <v>153.0</v>
      </c>
      <c r="B163" s="19" t="s">
        <v>147</v>
      </c>
      <c r="C163" s="19" t="s">
        <v>546</v>
      </c>
      <c r="D163" s="20"/>
      <c r="E163" s="21">
        <f>VLOOKUP(B163,Sheet3!A$1:B$377,2,FALSE)</f>
        <v>214102</v>
      </c>
      <c r="F163" s="9" t="str">
        <f t="shared" si="1"/>
        <v>#N/A</v>
      </c>
      <c r="V163" s="3" t="s">
        <v>170</v>
      </c>
      <c r="W163" s="5">
        <v>119421.0</v>
      </c>
    </row>
    <row r="164">
      <c r="A164" s="7">
        <v>154.0</v>
      </c>
      <c r="B164" s="19" t="s">
        <v>166</v>
      </c>
      <c r="C164" s="19" t="s">
        <v>547</v>
      </c>
      <c r="D164" s="20"/>
      <c r="E164" s="21">
        <f>VLOOKUP(B164,Sheet3!A$1:B$377,2,FALSE)</f>
        <v>126456</v>
      </c>
      <c r="F164" s="9" t="str">
        <f t="shared" si="1"/>
        <v>#N/A</v>
      </c>
      <c r="V164" s="3" t="s">
        <v>171</v>
      </c>
      <c r="W164" s="5">
        <v>119421.0</v>
      </c>
    </row>
    <row r="165">
      <c r="A165" s="7">
        <v>155.0</v>
      </c>
      <c r="B165" s="19" t="s">
        <v>148</v>
      </c>
      <c r="C165" s="19" t="s">
        <v>548</v>
      </c>
      <c r="D165" s="20"/>
      <c r="E165" s="21">
        <f>VLOOKUP(B165,Sheet3!A$1:B$377,2,FALSE)</f>
        <v>214102</v>
      </c>
      <c r="F165" s="9" t="str">
        <f t="shared" si="1"/>
        <v>#N/A</v>
      </c>
      <c r="V165" s="3" t="s">
        <v>172</v>
      </c>
      <c r="W165" s="5">
        <v>116621.0</v>
      </c>
    </row>
    <row r="166">
      <c r="A166" s="7">
        <v>156.0</v>
      </c>
      <c r="B166" s="19" t="s">
        <v>167</v>
      </c>
      <c r="C166" s="19" t="s">
        <v>549</v>
      </c>
      <c r="D166" s="20"/>
      <c r="E166" s="21">
        <f>VLOOKUP(B166,Sheet3!A$1:B$377,2,FALSE)</f>
        <v>126456</v>
      </c>
      <c r="F166" s="9" t="str">
        <f t="shared" si="1"/>
        <v>#N/A</v>
      </c>
      <c r="V166" s="3" t="s">
        <v>173</v>
      </c>
      <c r="W166" s="5">
        <v>116621.0</v>
      </c>
    </row>
    <row r="167">
      <c r="A167" s="7">
        <v>157.0</v>
      </c>
      <c r="B167" s="19" t="s">
        <v>140</v>
      </c>
      <c r="C167" s="19" t="s">
        <v>550</v>
      </c>
      <c r="D167" s="20"/>
      <c r="E167" s="21">
        <f>VLOOKUP(B167,Sheet3!A$1:B$377,2,FALSE)</f>
        <v>231094</v>
      </c>
      <c r="F167" s="9" t="str">
        <f t="shared" si="1"/>
        <v>#N/A</v>
      </c>
      <c r="V167" s="3" t="s">
        <v>174</v>
      </c>
      <c r="W167" s="5">
        <v>115852.0</v>
      </c>
    </row>
    <row r="168">
      <c r="A168" s="7">
        <v>158.0</v>
      </c>
      <c r="B168" s="19" t="s">
        <v>129</v>
      </c>
      <c r="C168" s="19" t="s">
        <v>551</v>
      </c>
      <c r="D168" s="20"/>
      <c r="E168" s="21">
        <f>VLOOKUP(B168,Sheet3!A$1:B$377,2,FALSE)</f>
        <v>236286</v>
      </c>
      <c r="F168" s="9" t="str">
        <f t="shared" si="1"/>
        <v>#N/A</v>
      </c>
      <c r="V168" s="3" t="s">
        <v>175</v>
      </c>
      <c r="W168" s="5">
        <v>115852.0</v>
      </c>
    </row>
    <row r="169">
      <c r="A169" s="7">
        <v>159.0</v>
      </c>
      <c r="B169" s="19" t="s">
        <v>130</v>
      </c>
      <c r="C169" s="19" t="s">
        <v>552</v>
      </c>
      <c r="D169" s="20"/>
      <c r="E169" s="21">
        <f>VLOOKUP(B169,Sheet3!A$1:B$377,2,FALSE)</f>
        <v>236286</v>
      </c>
      <c r="F169" s="9" t="str">
        <f t="shared" si="1"/>
        <v>#N/A</v>
      </c>
      <c r="V169" s="3" t="s">
        <v>176</v>
      </c>
      <c r="W169" s="5">
        <v>114828.0</v>
      </c>
    </row>
    <row r="170">
      <c r="A170" s="7">
        <v>160.0</v>
      </c>
      <c r="B170" s="19" t="s">
        <v>51</v>
      </c>
      <c r="C170" s="19" t="s">
        <v>553</v>
      </c>
      <c r="D170" s="20"/>
      <c r="E170" s="21">
        <f>VLOOKUP(B170,Sheet3!A$1:B$377,2,FALSE)</f>
        <v>299708</v>
      </c>
      <c r="F170" s="9" t="str">
        <f t="shared" si="1"/>
        <v>#N/A</v>
      </c>
      <c r="V170" s="3" t="s">
        <v>177</v>
      </c>
      <c r="W170" s="5">
        <v>114828.0</v>
      </c>
    </row>
    <row r="171">
      <c r="A171" s="7">
        <v>161.0</v>
      </c>
      <c r="B171" s="19" t="s">
        <v>52</v>
      </c>
      <c r="C171" s="19" t="s">
        <v>554</v>
      </c>
      <c r="D171" s="20"/>
      <c r="E171" s="21">
        <f>VLOOKUP(B171,Sheet3!A$1:B$377,2,FALSE)</f>
        <v>299708</v>
      </c>
      <c r="F171" s="9" t="str">
        <f t="shared" si="1"/>
        <v>#N/A</v>
      </c>
      <c r="V171" s="3" t="s">
        <v>178</v>
      </c>
      <c r="W171" s="5">
        <v>96415.0</v>
      </c>
    </row>
    <row r="172">
      <c r="A172" s="7">
        <v>162.0</v>
      </c>
      <c r="B172" s="19" t="s">
        <v>111</v>
      </c>
      <c r="C172" s="19" t="s">
        <v>555</v>
      </c>
      <c r="D172" s="20"/>
      <c r="E172" s="21">
        <f>VLOOKUP(B172,Sheet3!A$1:B$377,2,FALSE)</f>
        <v>265716</v>
      </c>
      <c r="F172" s="9" t="str">
        <f t="shared" si="1"/>
        <v>#N/A</v>
      </c>
      <c r="V172" s="3" t="s">
        <v>179</v>
      </c>
      <c r="W172" s="5">
        <v>33194.0</v>
      </c>
    </row>
    <row r="173">
      <c r="A173" s="7">
        <v>163.0</v>
      </c>
      <c r="B173" s="19" t="s">
        <v>112</v>
      </c>
      <c r="C173" s="19" t="s">
        <v>556</v>
      </c>
      <c r="D173" s="20"/>
      <c r="E173" s="21">
        <f>VLOOKUP(B173,Sheet3!A$1:B$377,2,FALSE)</f>
        <v>265716</v>
      </c>
      <c r="F173" s="9" t="str">
        <f t="shared" si="1"/>
        <v>#N/A</v>
      </c>
      <c r="V173" s="3" t="s">
        <v>180</v>
      </c>
      <c r="W173" s="5">
        <v>26382.0</v>
      </c>
    </row>
    <row r="174">
      <c r="A174" s="7">
        <v>164.0</v>
      </c>
      <c r="B174" s="8" t="s">
        <v>341</v>
      </c>
      <c r="C174" s="8" t="s">
        <v>557</v>
      </c>
      <c r="E174" s="9">
        <f>VLOOKUP(B174,Sheet3!A$1:B$377,2,FALSE)</f>
        <v>0</v>
      </c>
      <c r="F174" s="9" t="str">
        <f t="shared" si="1"/>
        <v>#N/A</v>
      </c>
      <c r="V174" s="3" t="s">
        <v>181</v>
      </c>
      <c r="W174" s="5">
        <v>23252.0</v>
      </c>
    </row>
    <row r="175">
      <c r="A175" s="7">
        <v>165.0</v>
      </c>
      <c r="B175" s="8" t="s">
        <v>370</v>
      </c>
      <c r="C175" s="8" t="s">
        <v>558</v>
      </c>
      <c r="E175" s="9">
        <f>VLOOKUP(B175,Sheet3!A$1:B$377,2,FALSE)</f>
        <v>0</v>
      </c>
      <c r="F175" s="9" t="str">
        <f t="shared" si="1"/>
        <v>#N/A</v>
      </c>
      <c r="V175" s="3" t="s">
        <v>182</v>
      </c>
      <c r="W175" s="5">
        <v>18368.0</v>
      </c>
    </row>
    <row r="176">
      <c r="A176" s="7">
        <v>166.0</v>
      </c>
      <c r="B176" s="8" t="s">
        <v>371</v>
      </c>
      <c r="C176" s="8" t="s">
        <v>559</v>
      </c>
      <c r="E176" s="9">
        <f>VLOOKUP(B176,Sheet3!A$1:B$377,2,FALSE)</f>
        <v>0</v>
      </c>
      <c r="F176" s="9" t="str">
        <f t="shared" si="1"/>
        <v>#N/A</v>
      </c>
      <c r="V176" s="3" t="s">
        <v>183</v>
      </c>
      <c r="W176" s="5">
        <v>1297.0</v>
      </c>
    </row>
    <row r="177">
      <c r="A177" s="7">
        <v>167.0</v>
      </c>
      <c r="B177" s="8" t="s">
        <v>372</v>
      </c>
      <c r="C177" s="8" t="s">
        <v>560</v>
      </c>
      <c r="E177" s="9">
        <f>VLOOKUP(B177,Sheet3!A$1:B$377,2,FALSE)</f>
        <v>0</v>
      </c>
      <c r="F177" s="9" t="str">
        <f t="shared" si="1"/>
        <v>#N/A</v>
      </c>
      <c r="V177" s="3" t="s">
        <v>184</v>
      </c>
      <c r="W177" s="5">
        <v>477.0</v>
      </c>
    </row>
    <row r="178">
      <c r="A178" s="7">
        <v>168.0</v>
      </c>
      <c r="B178" s="8" t="s">
        <v>387</v>
      </c>
      <c r="C178" s="8" t="s">
        <v>561</v>
      </c>
      <c r="E178" s="9">
        <f>VLOOKUP(B178,Sheet3!A$1:B$377,2,FALSE)</f>
        <v>0</v>
      </c>
      <c r="F178" s="9" t="str">
        <f t="shared" si="1"/>
        <v>#N/A</v>
      </c>
      <c r="V178" s="3" t="s">
        <v>185</v>
      </c>
      <c r="W178" s="5">
        <v>186.0</v>
      </c>
    </row>
    <row r="179">
      <c r="A179" s="7">
        <v>169.0</v>
      </c>
      <c r="B179" s="8" t="s">
        <v>400</v>
      </c>
      <c r="C179" s="8" t="s">
        <v>562</v>
      </c>
      <c r="E179" s="9">
        <f>VLOOKUP(B179,Sheet3!A$1:B$377,2,FALSE)</f>
        <v>0</v>
      </c>
      <c r="F179" s="9" t="str">
        <f t="shared" si="1"/>
        <v>#N/A</v>
      </c>
      <c r="V179" s="3" t="s">
        <v>186</v>
      </c>
      <c r="W179" s="5">
        <v>186.0</v>
      </c>
    </row>
    <row r="180">
      <c r="A180" s="7">
        <v>170.0</v>
      </c>
      <c r="B180" s="8" t="s">
        <v>399</v>
      </c>
      <c r="C180" s="8" t="s">
        <v>563</v>
      </c>
      <c r="E180" s="9">
        <f>VLOOKUP(B180,Sheet3!A$1:B$377,2,FALSE)</f>
        <v>0</v>
      </c>
      <c r="F180" s="9" t="str">
        <f t="shared" si="1"/>
        <v>#N/A</v>
      </c>
      <c r="V180" s="3" t="s">
        <v>187</v>
      </c>
      <c r="W180" s="5">
        <v>96.0</v>
      </c>
    </row>
    <row r="181">
      <c r="A181" s="7">
        <v>171.0</v>
      </c>
      <c r="B181" s="8" t="s">
        <v>398</v>
      </c>
      <c r="C181" s="8" t="s">
        <v>564</v>
      </c>
      <c r="E181" s="9">
        <f>VLOOKUP(B181,Sheet3!A$1:B$377,2,FALSE)</f>
        <v>0</v>
      </c>
      <c r="F181" s="9" t="str">
        <f t="shared" si="1"/>
        <v>#N/A</v>
      </c>
      <c r="V181" s="3" t="s">
        <v>188</v>
      </c>
      <c r="W181" s="5">
        <v>0.0</v>
      </c>
    </row>
    <row r="182">
      <c r="A182" s="7">
        <v>172.0</v>
      </c>
      <c r="B182" s="8" t="s">
        <v>397</v>
      </c>
      <c r="C182" s="8" t="s">
        <v>565</v>
      </c>
      <c r="E182" s="9">
        <f>VLOOKUP(B182,Sheet3!A$1:B$377,2,FALSE)</f>
        <v>0</v>
      </c>
      <c r="F182" s="9" t="str">
        <f t="shared" si="1"/>
        <v>#N/A</v>
      </c>
      <c r="V182" s="3" t="s">
        <v>189</v>
      </c>
      <c r="W182" s="5">
        <v>0.0</v>
      </c>
    </row>
    <row r="183">
      <c r="A183" s="7">
        <v>173.0</v>
      </c>
      <c r="B183" s="8" t="s">
        <v>396</v>
      </c>
      <c r="C183" s="8" t="s">
        <v>566</v>
      </c>
      <c r="E183" s="9">
        <f>VLOOKUP(B183,Sheet3!A$1:B$377,2,FALSE)</f>
        <v>0</v>
      </c>
      <c r="F183" s="9" t="str">
        <f t="shared" si="1"/>
        <v>#N/A</v>
      </c>
      <c r="V183" s="3" t="s">
        <v>190</v>
      </c>
      <c r="W183" s="5">
        <v>0.0</v>
      </c>
    </row>
    <row r="184">
      <c r="A184" s="7">
        <v>174.0</v>
      </c>
      <c r="B184" s="8" t="s">
        <v>395</v>
      </c>
      <c r="C184" s="8" t="s">
        <v>567</v>
      </c>
      <c r="E184" s="9">
        <f>VLOOKUP(B184,Sheet3!A$1:B$377,2,FALSE)</f>
        <v>0</v>
      </c>
      <c r="F184" s="9" t="str">
        <f t="shared" si="1"/>
        <v>#N/A</v>
      </c>
      <c r="V184" s="3" t="s">
        <v>191</v>
      </c>
      <c r="W184" s="5">
        <v>0.0</v>
      </c>
    </row>
    <row r="185">
      <c r="A185" s="7">
        <v>175.0</v>
      </c>
      <c r="B185" s="8" t="s">
        <v>394</v>
      </c>
      <c r="C185" s="8" t="s">
        <v>568</v>
      </c>
      <c r="E185" s="9">
        <f>VLOOKUP(B185,Sheet3!A$1:B$377,2,FALSE)</f>
        <v>0</v>
      </c>
      <c r="F185" s="9" t="str">
        <f t="shared" si="1"/>
        <v>#N/A</v>
      </c>
      <c r="V185" s="3" t="s">
        <v>192</v>
      </c>
      <c r="W185" s="5">
        <v>0.0</v>
      </c>
    </row>
    <row r="186">
      <c r="A186" s="7">
        <v>176.0</v>
      </c>
      <c r="B186" s="8" t="s">
        <v>392</v>
      </c>
      <c r="C186" s="8" t="s">
        <v>569</v>
      </c>
      <c r="E186" s="9">
        <f>VLOOKUP(B186,Sheet3!A$1:B$377,2,FALSE)</f>
        <v>0</v>
      </c>
      <c r="F186" s="9" t="str">
        <f t="shared" si="1"/>
        <v>#N/A</v>
      </c>
      <c r="V186" s="3" t="s">
        <v>193</v>
      </c>
      <c r="W186" s="5">
        <v>0.0</v>
      </c>
    </row>
    <row r="187">
      <c r="A187" s="7">
        <v>177.0</v>
      </c>
      <c r="B187" s="8" t="s">
        <v>391</v>
      </c>
      <c r="C187" s="8" t="s">
        <v>570</v>
      </c>
      <c r="E187" s="9">
        <f>VLOOKUP(B187,Sheet3!A$1:B$377,2,FALSE)</f>
        <v>0</v>
      </c>
      <c r="F187" s="9" t="str">
        <f t="shared" si="1"/>
        <v>#N/A</v>
      </c>
      <c r="V187" s="3" t="s">
        <v>194</v>
      </c>
      <c r="W187" s="5">
        <v>0.0</v>
      </c>
    </row>
    <row r="188">
      <c r="A188" s="7">
        <v>178.0</v>
      </c>
      <c r="B188" s="8" t="s">
        <v>390</v>
      </c>
      <c r="C188" s="8" t="s">
        <v>571</v>
      </c>
      <c r="E188" s="9">
        <f>VLOOKUP(B188,Sheet3!A$1:B$377,2,FALSE)</f>
        <v>0</v>
      </c>
      <c r="F188" s="9" t="str">
        <f t="shared" si="1"/>
        <v>#N/A</v>
      </c>
      <c r="V188" s="3" t="s">
        <v>195</v>
      </c>
      <c r="W188" s="5">
        <v>0.0</v>
      </c>
    </row>
    <row r="189">
      <c r="A189" s="7">
        <v>179.0</v>
      </c>
      <c r="B189" s="8" t="s">
        <v>389</v>
      </c>
      <c r="C189" s="8" t="s">
        <v>572</v>
      </c>
      <c r="E189" s="9">
        <f>VLOOKUP(B189,Sheet3!A$1:B$377,2,FALSE)</f>
        <v>0</v>
      </c>
      <c r="F189" s="9" t="str">
        <f t="shared" si="1"/>
        <v>#N/A</v>
      </c>
      <c r="V189" s="3" t="s">
        <v>196</v>
      </c>
      <c r="W189" s="5">
        <v>0.0</v>
      </c>
    </row>
    <row r="190">
      <c r="A190" s="7">
        <v>180.0</v>
      </c>
      <c r="B190" s="8" t="s">
        <v>388</v>
      </c>
      <c r="C190" s="8" t="s">
        <v>573</v>
      </c>
      <c r="E190" s="9">
        <f>VLOOKUP(B190,Sheet3!A$1:B$377,2,FALSE)</f>
        <v>0</v>
      </c>
      <c r="F190" s="9" t="str">
        <f t="shared" si="1"/>
        <v>#N/A</v>
      </c>
      <c r="V190" s="3" t="s">
        <v>198</v>
      </c>
      <c r="W190" s="5">
        <v>0.0</v>
      </c>
    </row>
    <row r="191">
      <c r="A191" s="7">
        <v>181.0</v>
      </c>
      <c r="B191" s="8" t="s">
        <v>386</v>
      </c>
      <c r="C191" s="8" t="s">
        <v>574</v>
      </c>
      <c r="E191" s="9">
        <f>VLOOKUP(B191,Sheet3!A$1:B$377,2,FALSE)</f>
        <v>0</v>
      </c>
      <c r="F191" s="9" t="str">
        <f t="shared" si="1"/>
        <v>#N/A</v>
      </c>
      <c r="V191" s="3" t="s">
        <v>199</v>
      </c>
      <c r="W191" s="5">
        <v>0.0</v>
      </c>
    </row>
    <row r="192">
      <c r="A192" s="7">
        <v>182.0</v>
      </c>
      <c r="B192" s="8" t="s">
        <v>373</v>
      </c>
      <c r="C192" s="8" t="s">
        <v>575</v>
      </c>
      <c r="E192" s="9">
        <f>VLOOKUP(B192,Sheet3!A$1:B$377,2,FALSE)</f>
        <v>0</v>
      </c>
      <c r="F192" s="9" t="str">
        <f t="shared" si="1"/>
        <v>#N/A</v>
      </c>
      <c r="V192" s="3" t="s">
        <v>200</v>
      </c>
      <c r="W192" s="5">
        <v>0.0</v>
      </c>
    </row>
    <row r="193">
      <c r="A193" s="7">
        <v>183.0</v>
      </c>
      <c r="B193" s="8" t="s">
        <v>385</v>
      </c>
      <c r="C193" s="8" t="s">
        <v>576</v>
      </c>
      <c r="E193" s="9">
        <f>VLOOKUP(B193,Sheet3!A$1:B$377,2,FALSE)</f>
        <v>0</v>
      </c>
      <c r="F193" s="9" t="str">
        <f t="shared" si="1"/>
        <v>#N/A</v>
      </c>
      <c r="V193" s="3" t="s">
        <v>201</v>
      </c>
      <c r="W193" s="5">
        <v>0.0</v>
      </c>
    </row>
    <row r="194">
      <c r="A194" s="7">
        <v>184.0</v>
      </c>
      <c r="B194" s="8" t="s">
        <v>384</v>
      </c>
      <c r="C194" s="8" t="s">
        <v>577</v>
      </c>
      <c r="E194" s="9">
        <f>VLOOKUP(B194,Sheet3!A$1:B$377,2,FALSE)</f>
        <v>0</v>
      </c>
      <c r="F194" s="9" t="str">
        <f t="shared" si="1"/>
        <v>#N/A</v>
      </c>
      <c r="V194" s="3" t="s">
        <v>202</v>
      </c>
      <c r="W194" s="5">
        <v>0.0</v>
      </c>
    </row>
    <row r="195">
      <c r="A195" s="7">
        <v>185.0</v>
      </c>
      <c r="B195" s="8" t="s">
        <v>383</v>
      </c>
      <c r="C195" s="8" t="s">
        <v>578</v>
      </c>
      <c r="E195" s="9">
        <f>VLOOKUP(B195,Sheet3!A$1:B$377,2,FALSE)</f>
        <v>0</v>
      </c>
      <c r="F195" s="9" t="str">
        <f t="shared" si="1"/>
        <v>#N/A</v>
      </c>
      <c r="V195" s="3" t="s">
        <v>203</v>
      </c>
      <c r="W195" s="5">
        <v>0.0</v>
      </c>
    </row>
    <row r="196">
      <c r="A196" s="7">
        <v>186.0</v>
      </c>
      <c r="B196" s="8" t="s">
        <v>382</v>
      </c>
      <c r="C196" s="8" t="s">
        <v>579</v>
      </c>
      <c r="E196" s="9">
        <f>VLOOKUP(B196,Sheet3!A$1:B$377,2,FALSE)</f>
        <v>0</v>
      </c>
      <c r="F196" s="9" t="str">
        <f t="shared" si="1"/>
        <v>#N/A</v>
      </c>
      <c r="V196" s="3" t="s">
        <v>204</v>
      </c>
      <c r="W196" s="5">
        <v>0.0</v>
      </c>
    </row>
    <row r="197">
      <c r="A197" s="7">
        <v>187.0</v>
      </c>
      <c r="B197" s="8" t="s">
        <v>381</v>
      </c>
      <c r="C197" s="8" t="s">
        <v>580</v>
      </c>
      <c r="E197" s="9">
        <f>VLOOKUP(B197,Sheet3!A$1:B$377,2,FALSE)</f>
        <v>0</v>
      </c>
      <c r="F197" s="9" t="str">
        <f t="shared" si="1"/>
        <v>#N/A</v>
      </c>
      <c r="V197" s="3" t="s">
        <v>205</v>
      </c>
      <c r="W197" s="5">
        <v>0.0</v>
      </c>
    </row>
    <row r="198">
      <c r="A198" s="7">
        <v>188.0</v>
      </c>
      <c r="B198" s="8" t="s">
        <v>380</v>
      </c>
      <c r="C198" s="8" t="s">
        <v>581</v>
      </c>
      <c r="E198" s="9">
        <f>VLOOKUP(B198,Sheet3!A$1:B$377,2,FALSE)</f>
        <v>0</v>
      </c>
      <c r="F198" s="9" t="str">
        <f t="shared" si="1"/>
        <v>#N/A</v>
      </c>
      <c r="V198" s="3" t="s">
        <v>206</v>
      </c>
      <c r="W198" s="5">
        <v>0.0</v>
      </c>
    </row>
    <row r="199">
      <c r="A199" s="7">
        <v>189.0</v>
      </c>
      <c r="B199" s="8" t="s">
        <v>275</v>
      </c>
      <c r="C199" s="8" t="s">
        <v>582</v>
      </c>
      <c r="E199" s="9">
        <f>VLOOKUP(B199,Sheet3!A$1:B$377,2,FALSE)</f>
        <v>0</v>
      </c>
      <c r="F199" s="9" t="str">
        <f t="shared" si="1"/>
        <v>#N/A</v>
      </c>
      <c r="V199" s="3" t="s">
        <v>207</v>
      </c>
      <c r="W199" s="5">
        <v>0.0</v>
      </c>
    </row>
    <row r="200">
      <c r="A200" s="7">
        <v>190.0</v>
      </c>
      <c r="B200" s="8" t="s">
        <v>379</v>
      </c>
      <c r="C200" s="8" t="s">
        <v>583</v>
      </c>
      <c r="E200" s="9">
        <f>VLOOKUP(B200,Sheet3!A$1:B$377,2,FALSE)</f>
        <v>0</v>
      </c>
      <c r="F200" s="9" t="str">
        <f t="shared" si="1"/>
        <v>#N/A</v>
      </c>
      <c r="V200" s="3" t="s">
        <v>208</v>
      </c>
      <c r="W200" s="5">
        <v>0.0</v>
      </c>
    </row>
    <row r="201">
      <c r="A201" s="7">
        <v>191.0</v>
      </c>
      <c r="B201" s="8" t="s">
        <v>378</v>
      </c>
      <c r="C201" s="8" t="s">
        <v>584</v>
      </c>
      <c r="E201" s="9">
        <f>VLOOKUP(B201,Sheet3!A$1:B$377,2,FALSE)</f>
        <v>0</v>
      </c>
      <c r="F201" s="9" t="str">
        <f t="shared" si="1"/>
        <v>#N/A</v>
      </c>
      <c r="V201" s="3" t="s">
        <v>209</v>
      </c>
      <c r="W201" s="5">
        <v>0.0</v>
      </c>
    </row>
    <row r="202">
      <c r="A202" s="7">
        <v>192.0</v>
      </c>
      <c r="B202" s="19" t="s">
        <v>154</v>
      </c>
      <c r="C202" s="19" t="s">
        <v>585</v>
      </c>
      <c r="D202" s="20"/>
      <c r="E202" s="21">
        <f>VLOOKUP(B202,Sheet3!A$1:B$377,2,FALSE)</f>
        <v>210710</v>
      </c>
      <c r="F202" s="9" t="str">
        <f t="shared" si="1"/>
        <v>#N/A</v>
      </c>
      <c r="V202" s="3" t="s">
        <v>210</v>
      </c>
      <c r="W202" s="5">
        <v>0.0</v>
      </c>
    </row>
    <row r="203">
      <c r="A203" s="7">
        <v>193.0</v>
      </c>
      <c r="B203" s="19" t="s">
        <v>170</v>
      </c>
      <c r="C203" s="19" t="s">
        <v>586</v>
      </c>
      <c r="D203" s="20"/>
      <c r="E203" s="21">
        <f>VLOOKUP(B203,Sheet3!A$1:B$377,2,FALSE)</f>
        <v>119421</v>
      </c>
      <c r="F203" s="9" t="str">
        <f t="shared" si="1"/>
        <v>#N/A</v>
      </c>
      <c r="V203" s="3" t="s">
        <v>211</v>
      </c>
      <c r="W203" s="5">
        <v>0.0</v>
      </c>
    </row>
    <row r="204">
      <c r="A204" s="7">
        <v>194.0</v>
      </c>
      <c r="B204" s="19" t="s">
        <v>153</v>
      </c>
      <c r="C204" s="19" t="s">
        <v>587</v>
      </c>
      <c r="D204" s="20"/>
      <c r="E204" s="21">
        <f>VLOOKUP(B204,Sheet3!A$1:B$377,2,FALSE)</f>
        <v>210710</v>
      </c>
      <c r="F204" s="9" t="str">
        <f t="shared" si="1"/>
        <v>#N/A</v>
      </c>
      <c r="V204" s="3" t="s">
        <v>212</v>
      </c>
      <c r="W204" s="5">
        <v>0.0</v>
      </c>
    </row>
    <row r="205">
      <c r="A205" s="7">
        <v>195.0</v>
      </c>
      <c r="B205" s="19" t="s">
        <v>171</v>
      </c>
      <c r="C205" s="19" t="s">
        <v>588</v>
      </c>
      <c r="D205" s="20"/>
      <c r="E205" s="21">
        <f>VLOOKUP(B205,Sheet3!A$1:B$377,2,FALSE)</f>
        <v>119421</v>
      </c>
      <c r="F205" s="9" t="str">
        <f t="shared" si="1"/>
        <v>#N/A</v>
      </c>
      <c r="V205" s="3" t="s">
        <v>213</v>
      </c>
      <c r="W205" s="5">
        <v>0.0</v>
      </c>
    </row>
    <row r="206">
      <c r="A206" s="7">
        <v>196.0</v>
      </c>
      <c r="B206" s="19" t="s">
        <v>142</v>
      </c>
      <c r="C206" s="19" t="s">
        <v>589</v>
      </c>
      <c r="D206" s="20"/>
      <c r="E206" s="21">
        <f>VLOOKUP(B206,Sheet3!A$1:B$377,2,FALSE)</f>
        <v>229527</v>
      </c>
      <c r="F206" s="9" t="str">
        <f t="shared" si="1"/>
        <v>#N/A</v>
      </c>
      <c r="V206" s="3" t="s">
        <v>214</v>
      </c>
      <c r="W206" s="5">
        <v>0.0</v>
      </c>
    </row>
    <row r="207">
      <c r="A207" s="7">
        <v>197.0</v>
      </c>
      <c r="B207" s="19" t="s">
        <v>134</v>
      </c>
      <c r="C207" s="19" t="s">
        <v>590</v>
      </c>
      <c r="D207" s="20"/>
      <c r="E207" s="21">
        <f>VLOOKUP(B207,Sheet3!A$1:B$377,2,FALSE)</f>
        <v>235206</v>
      </c>
      <c r="F207" s="9" t="str">
        <f t="shared" si="1"/>
        <v>#N/A</v>
      </c>
      <c r="V207" s="3" t="s">
        <v>215</v>
      </c>
      <c r="W207" s="5">
        <v>0.0</v>
      </c>
    </row>
    <row r="208">
      <c r="A208" s="7">
        <v>198.0</v>
      </c>
      <c r="B208" s="19" t="s">
        <v>133</v>
      </c>
      <c r="C208" s="19" t="s">
        <v>591</v>
      </c>
      <c r="D208" s="20"/>
      <c r="E208" s="21">
        <f>VLOOKUP(B208,Sheet3!A$1:B$377,2,FALSE)</f>
        <v>235206</v>
      </c>
      <c r="F208" s="9" t="str">
        <f t="shared" si="1"/>
        <v>#N/A</v>
      </c>
      <c r="V208" s="3" t="s">
        <v>216</v>
      </c>
      <c r="W208" s="5">
        <v>0.0</v>
      </c>
    </row>
    <row r="209">
      <c r="A209" s="7">
        <v>199.0</v>
      </c>
      <c r="B209" s="19" t="s">
        <v>57</v>
      </c>
      <c r="C209" s="19" t="s">
        <v>592</v>
      </c>
      <c r="D209" s="20"/>
      <c r="E209" s="21">
        <f>VLOOKUP(B209,Sheet3!A$1:B$377,2,FALSE)</f>
        <v>299706</v>
      </c>
      <c r="F209" s="9" t="str">
        <f t="shared" si="1"/>
        <v>#N/A</v>
      </c>
      <c r="V209" s="3" t="s">
        <v>217</v>
      </c>
      <c r="W209" s="5">
        <v>0.0</v>
      </c>
    </row>
    <row r="210">
      <c r="A210" s="7">
        <v>200.0</v>
      </c>
      <c r="B210" s="19" t="s">
        <v>56</v>
      </c>
      <c r="C210" s="19" t="s">
        <v>593</v>
      </c>
      <c r="D210" s="20"/>
      <c r="E210" s="21">
        <f>VLOOKUP(B210,Sheet3!A$1:B$377,2,FALSE)</f>
        <v>299706</v>
      </c>
      <c r="F210" s="9" t="str">
        <f t="shared" si="1"/>
        <v>#N/A</v>
      </c>
      <c r="V210" s="3" t="s">
        <v>218</v>
      </c>
      <c r="W210" s="5">
        <v>0.0</v>
      </c>
    </row>
    <row r="211">
      <c r="A211" s="7">
        <v>201.0</v>
      </c>
      <c r="B211" s="19" t="s">
        <v>116</v>
      </c>
      <c r="C211" s="19" t="s">
        <v>594</v>
      </c>
      <c r="D211" s="20"/>
      <c r="E211" s="21">
        <f>VLOOKUP(B211,Sheet3!A$1:B$377,2,FALSE)</f>
        <v>264854</v>
      </c>
      <c r="F211" s="9" t="str">
        <f t="shared" si="1"/>
        <v>#N/A</v>
      </c>
      <c r="V211" s="3" t="s">
        <v>219</v>
      </c>
      <c r="W211" s="5">
        <v>0.0</v>
      </c>
    </row>
    <row r="212">
      <c r="A212" s="7">
        <v>202.0</v>
      </c>
      <c r="B212" s="19" t="s">
        <v>115</v>
      </c>
      <c r="C212" s="19" t="s">
        <v>595</v>
      </c>
      <c r="D212" s="20"/>
      <c r="E212" s="21">
        <f>VLOOKUP(B212,Sheet3!A$1:B$377,2,FALSE)</f>
        <v>264854</v>
      </c>
      <c r="F212" s="9" t="str">
        <f t="shared" si="1"/>
        <v>#N/A</v>
      </c>
      <c r="V212" s="3" t="s">
        <v>220</v>
      </c>
      <c r="W212" s="5">
        <v>0.0</v>
      </c>
    </row>
    <row r="213">
      <c r="A213" s="7">
        <v>203.0</v>
      </c>
      <c r="B213" s="8" t="s">
        <v>377</v>
      </c>
      <c r="C213" s="8" t="s">
        <v>596</v>
      </c>
      <c r="E213" s="9">
        <f>VLOOKUP(B213,Sheet3!A$1:B$377,2,FALSE)</f>
        <v>0</v>
      </c>
      <c r="F213" s="9" t="str">
        <f t="shared" si="1"/>
        <v>#N/A</v>
      </c>
      <c r="V213" s="3" t="s">
        <v>221</v>
      </c>
      <c r="W213" s="5">
        <v>0.0</v>
      </c>
    </row>
    <row r="214">
      <c r="A214" s="7">
        <v>204.0</v>
      </c>
      <c r="B214" s="8" t="s">
        <v>376</v>
      </c>
      <c r="C214" s="8" t="s">
        <v>597</v>
      </c>
      <c r="E214" s="9">
        <f>VLOOKUP(B214,Sheet3!A$1:B$377,2,FALSE)</f>
        <v>0</v>
      </c>
      <c r="F214" s="9" t="str">
        <f t="shared" si="1"/>
        <v>#N/A</v>
      </c>
      <c r="V214" s="3" t="s">
        <v>222</v>
      </c>
      <c r="W214" s="5">
        <v>0.0</v>
      </c>
    </row>
    <row r="215">
      <c r="A215" s="7">
        <v>205.0</v>
      </c>
      <c r="B215" s="8" t="s">
        <v>375</v>
      </c>
      <c r="C215" s="8" t="s">
        <v>598</v>
      </c>
      <c r="E215" s="9">
        <f>VLOOKUP(B215,Sheet3!A$1:B$377,2,FALSE)</f>
        <v>0</v>
      </c>
      <c r="F215" s="9" t="str">
        <f t="shared" si="1"/>
        <v>#N/A</v>
      </c>
      <c r="V215" s="3" t="s">
        <v>224</v>
      </c>
      <c r="W215" s="5">
        <v>0.0</v>
      </c>
    </row>
    <row r="216">
      <c r="A216" s="7">
        <v>206.0</v>
      </c>
      <c r="B216" s="8" t="s">
        <v>374</v>
      </c>
      <c r="C216" s="8" t="s">
        <v>599</v>
      </c>
      <c r="E216" s="9">
        <f>VLOOKUP(B216,Sheet3!A$1:B$377,2,FALSE)</f>
        <v>0</v>
      </c>
      <c r="F216" s="9" t="str">
        <f t="shared" si="1"/>
        <v>#N/A</v>
      </c>
      <c r="V216" s="3" t="s">
        <v>226</v>
      </c>
      <c r="W216" s="5">
        <v>0.0</v>
      </c>
    </row>
    <row r="217">
      <c r="A217" s="7">
        <v>207.0</v>
      </c>
      <c r="B217" s="8" t="s">
        <v>340</v>
      </c>
      <c r="C217" s="8" t="s">
        <v>600</v>
      </c>
      <c r="E217" s="9">
        <f>VLOOKUP(B217,Sheet3!A$1:B$377,2,FALSE)</f>
        <v>0</v>
      </c>
      <c r="F217" s="9" t="str">
        <f t="shared" si="1"/>
        <v>#N/A</v>
      </c>
      <c r="V217" s="3" t="s">
        <v>227</v>
      </c>
      <c r="W217" s="5">
        <v>0.0</v>
      </c>
    </row>
    <row r="218">
      <c r="A218" s="7">
        <v>208.0</v>
      </c>
      <c r="B218" s="8" t="s">
        <v>338</v>
      </c>
      <c r="C218" s="8" t="s">
        <v>601</v>
      </c>
      <c r="E218" s="9">
        <f>VLOOKUP(B218,Sheet3!A$1:B$377,2,FALSE)</f>
        <v>0</v>
      </c>
      <c r="F218" s="9" t="str">
        <f t="shared" si="1"/>
        <v>#N/A</v>
      </c>
      <c r="V218" s="3" t="s">
        <v>228</v>
      </c>
      <c r="W218" s="5">
        <v>0.0</v>
      </c>
    </row>
    <row r="219">
      <c r="A219" s="7">
        <v>209.0</v>
      </c>
      <c r="B219" s="8" t="s">
        <v>277</v>
      </c>
      <c r="C219" s="8" t="s">
        <v>602</v>
      </c>
      <c r="E219" s="9">
        <f>VLOOKUP(B219,Sheet3!A$1:B$377,2,FALSE)</f>
        <v>0</v>
      </c>
      <c r="F219" s="9" t="str">
        <f t="shared" si="1"/>
        <v>#N/A</v>
      </c>
      <c r="V219" s="3" t="s">
        <v>229</v>
      </c>
      <c r="W219" s="5">
        <v>0.0</v>
      </c>
    </row>
    <row r="220">
      <c r="A220" s="7">
        <v>210.0</v>
      </c>
      <c r="B220" s="8" t="s">
        <v>337</v>
      </c>
      <c r="C220" s="8" t="s">
        <v>603</v>
      </c>
      <c r="E220" s="9">
        <f>VLOOKUP(B220,Sheet3!A$1:B$377,2,FALSE)</f>
        <v>0</v>
      </c>
      <c r="F220" s="9" t="str">
        <f t="shared" si="1"/>
        <v>#N/A</v>
      </c>
      <c r="V220" s="3" t="s">
        <v>230</v>
      </c>
      <c r="W220" s="5">
        <v>0.0</v>
      </c>
    </row>
    <row r="221">
      <c r="A221" s="7">
        <v>211.0</v>
      </c>
      <c r="B221" s="8" t="s">
        <v>305</v>
      </c>
      <c r="C221" s="8" t="s">
        <v>604</v>
      </c>
      <c r="E221" s="9">
        <f>VLOOKUP(B221,Sheet3!A$1:B$377,2,FALSE)</f>
        <v>0</v>
      </c>
      <c r="F221" s="9" t="str">
        <f t="shared" si="1"/>
        <v>#N/A</v>
      </c>
      <c r="V221" s="3" t="s">
        <v>231</v>
      </c>
      <c r="W221" s="5">
        <v>0.0</v>
      </c>
    </row>
    <row r="222">
      <c r="A222" s="7">
        <v>212.0</v>
      </c>
      <c r="B222" s="8" t="s">
        <v>304</v>
      </c>
      <c r="C222" s="8" t="s">
        <v>605</v>
      </c>
      <c r="E222" s="9">
        <f>VLOOKUP(B222,Sheet3!A$1:B$377,2,FALSE)</f>
        <v>0</v>
      </c>
      <c r="F222" s="9" t="str">
        <f t="shared" si="1"/>
        <v>#N/A</v>
      </c>
      <c r="V222" s="3" t="s">
        <v>232</v>
      </c>
      <c r="W222" s="5">
        <v>0.0</v>
      </c>
    </row>
    <row r="223">
      <c r="A223" s="7">
        <v>213.0</v>
      </c>
      <c r="B223" s="8" t="s">
        <v>303</v>
      </c>
      <c r="C223" s="8" t="s">
        <v>606</v>
      </c>
      <c r="E223" s="9">
        <f>VLOOKUP(B223,Sheet3!A$1:B$377,2,FALSE)</f>
        <v>0</v>
      </c>
      <c r="F223" s="9" t="str">
        <f t="shared" si="1"/>
        <v>#N/A</v>
      </c>
      <c r="V223" s="3" t="s">
        <v>233</v>
      </c>
      <c r="W223" s="5">
        <v>0.0</v>
      </c>
    </row>
    <row r="224">
      <c r="A224" s="7">
        <v>214.0</v>
      </c>
      <c r="B224" s="8" t="s">
        <v>302</v>
      </c>
      <c r="C224" s="8" t="s">
        <v>607</v>
      </c>
      <c r="E224" s="9">
        <f>VLOOKUP(B224,Sheet3!A$1:B$377,2,FALSE)</f>
        <v>0</v>
      </c>
      <c r="F224" s="9" t="str">
        <f t="shared" si="1"/>
        <v>#N/A</v>
      </c>
      <c r="V224" s="3" t="s">
        <v>234</v>
      </c>
      <c r="W224" s="5">
        <v>0.0</v>
      </c>
    </row>
    <row r="225">
      <c r="A225" s="7">
        <v>215.0</v>
      </c>
      <c r="B225" s="8" t="s">
        <v>301</v>
      </c>
      <c r="C225" s="8" t="s">
        <v>608</v>
      </c>
      <c r="E225" s="9">
        <f>VLOOKUP(B225,Sheet3!A$1:B$377,2,FALSE)</f>
        <v>0</v>
      </c>
      <c r="F225" s="9" t="str">
        <f t="shared" si="1"/>
        <v>#N/A</v>
      </c>
      <c r="V225" s="3" t="s">
        <v>235</v>
      </c>
      <c r="W225" s="5">
        <v>0.0</v>
      </c>
    </row>
    <row r="226">
      <c r="A226" s="7">
        <v>216.0</v>
      </c>
      <c r="B226" s="8" t="s">
        <v>300</v>
      </c>
      <c r="C226" s="8" t="s">
        <v>609</v>
      </c>
      <c r="E226" s="9">
        <f>VLOOKUP(B226,Sheet3!A$1:B$377,2,FALSE)</f>
        <v>0</v>
      </c>
      <c r="F226" s="9" t="str">
        <f t="shared" si="1"/>
        <v>#N/A</v>
      </c>
      <c r="V226" s="3" t="s">
        <v>236</v>
      </c>
      <c r="W226" s="5">
        <v>0.0</v>
      </c>
    </row>
    <row r="227">
      <c r="A227" s="7">
        <v>217.0</v>
      </c>
      <c r="B227" s="8" t="s">
        <v>299</v>
      </c>
      <c r="C227" s="8" t="s">
        <v>610</v>
      </c>
      <c r="E227" s="9">
        <f>VLOOKUP(B227,Sheet3!A$1:B$377,2,FALSE)</f>
        <v>0</v>
      </c>
      <c r="F227" s="9" t="str">
        <f t="shared" si="1"/>
        <v>#N/A</v>
      </c>
      <c r="V227" s="3" t="s">
        <v>237</v>
      </c>
      <c r="W227" s="5">
        <v>0.0</v>
      </c>
    </row>
    <row r="228">
      <c r="A228" s="7">
        <v>218.0</v>
      </c>
      <c r="B228" s="8" t="s">
        <v>298</v>
      </c>
      <c r="C228" s="8" t="s">
        <v>611</v>
      </c>
      <c r="E228" s="9">
        <f>VLOOKUP(B228,Sheet3!A$1:B$377,2,FALSE)</f>
        <v>0</v>
      </c>
      <c r="F228" s="9" t="str">
        <f t="shared" si="1"/>
        <v>#N/A</v>
      </c>
      <c r="V228" s="3" t="s">
        <v>238</v>
      </c>
      <c r="W228" s="5">
        <v>0.0</v>
      </c>
    </row>
    <row r="229">
      <c r="A229" s="7">
        <v>219.0</v>
      </c>
      <c r="B229" s="8" t="s">
        <v>297</v>
      </c>
      <c r="C229" s="8" t="s">
        <v>612</v>
      </c>
      <c r="E229" s="9">
        <f>VLOOKUP(B229,Sheet3!A$1:B$377,2,FALSE)</f>
        <v>0</v>
      </c>
      <c r="F229" s="9" t="str">
        <f t="shared" si="1"/>
        <v>#N/A</v>
      </c>
      <c r="V229" s="3" t="s">
        <v>239</v>
      </c>
      <c r="W229" s="5">
        <v>0.0</v>
      </c>
    </row>
    <row r="230">
      <c r="A230" s="7">
        <v>220.0</v>
      </c>
      <c r="B230" s="8" t="s">
        <v>296</v>
      </c>
      <c r="C230" s="8" t="s">
        <v>613</v>
      </c>
      <c r="E230" s="9">
        <f>VLOOKUP(B230,Sheet3!A$1:B$377,2,FALSE)</f>
        <v>0</v>
      </c>
      <c r="F230" s="9" t="str">
        <f t="shared" si="1"/>
        <v>#N/A</v>
      </c>
      <c r="V230" s="3" t="s">
        <v>240</v>
      </c>
      <c r="W230" s="5">
        <v>0.0</v>
      </c>
    </row>
    <row r="231">
      <c r="A231" s="7">
        <v>221.0</v>
      </c>
      <c r="B231" s="8" t="s">
        <v>295</v>
      </c>
      <c r="C231" s="8" t="s">
        <v>614</v>
      </c>
      <c r="E231" s="9">
        <f>VLOOKUP(B231,Sheet3!A$1:B$377,2,FALSE)</f>
        <v>0</v>
      </c>
      <c r="F231" s="9" t="str">
        <f t="shared" si="1"/>
        <v>#N/A</v>
      </c>
      <c r="V231" s="3" t="s">
        <v>241</v>
      </c>
      <c r="W231" s="5">
        <v>0.0</v>
      </c>
    </row>
    <row r="232">
      <c r="A232" s="7">
        <v>222.0</v>
      </c>
      <c r="B232" s="8" t="s">
        <v>294</v>
      </c>
      <c r="C232" s="8" t="s">
        <v>615</v>
      </c>
      <c r="E232" s="9">
        <f>VLOOKUP(B232,Sheet3!A$1:B$377,2,FALSE)</f>
        <v>0</v>
      </c>
      <c r="F232" s="9" t="str">
        <f t="shared" si="1"/>
        <v>#N/A</v>
      </c>
      <c r="V232" s="3" t="s">
        <v>242</v>
      </c>
      <c r="W232" s="5">
        <v>0.0</v>
      </c>
    </row>
    <row r="233">
      <c r="A233" s="7">
        <v>223.0</v>
      </c>
      <c r="B233" s="8" t="s">
        <v>293</v>
      </c>
      <c r="C233" s="8" t="s">
        <v>616</v>
      </c>
      <c r="E233" s="9">
        <f>VLOOKUP(B233,Sheet3!A$1:B$377,2,FALSE)</f>
        <v>0</v>
      </c>
      <c r="F233" s="9" t="str">
        <f t="shared" si="1"/>
        <v>#N/A</v>
      </c>
      <c r="V233" s="3" t="s">
        <v>243</v>
      </c>
      <c r="W233" s="5">
        <v>0.0</v>
      </c>
    </row>
    <row r="234">
      <c r="A234" s="7">
        <v>224.0</v>
      </c>
      <c r="B234" s="8" t="s">
        <v>292</v>
      </c>
      <c r="C234" s="8" t="s">
        <v>617</v>
      </c>
      <c r="E234" s="9">
        <f>VLOOKUP(B234,Sheet3!A$1:B$377,2,FALSE)</f>
        <v>0</v>
      </c>
      <c r="F234" s="9" t="str">
        <f t="shared" si="1"/>
        <v>#N/A</v>
      </c>
      <c r="V234" s="3" t="s">
        <v>244</v>
      </c>
      <c r="W234" s="5">
        <v>0.0</v>
      </c>
    </row>
    <row r="235">
      <c r="A235" s="7">
        <v>225.0</v>
      </c>
      <c r="B235" s="8" t="s">
        <v>291</v>
      </c>
      <c r="C235" s="8" t="s">
        <v>618</v>
      </c>
      <c r="E235" s="9">
        <f>VLOOKUP(B235,Sheet3!A$1:B$377,2,FALSE)</f>
        <v>0</v>
      </c>
      <c r="F235" s="9" t="str">
        <f t="shared" si="1"/>
        <v>#N/A</v>
      </c>
      <c r="V235" s="3" t="s">
        <v>245</v>
      </c>
      <c r="W235" s="5">
        <v>0.0</v>
      </c>
    </row>
    <row r="236">
      <c r="A236" s="7">
        <v>226.0</v>
      </c>
      <c r="B236" s="8" t="s">
        <v>290</v>
      </c>
      <c r="C236" s="8" t="s">
        <v>619</v>
      </c>
      <c r="E236" s="9">
        <f>VLOOKUP(B236,Sheet3!A$1:B$377,2,FALSE)</f>
        <v>0</v>
      </c>
      <c r="F236" s="9" t="str">
        <f t="shared" si="1"/>
        <v>#N/A</v>
      </c>
      <c r="V236" s="3" t="s">
        <v>223</v>
      </c>
      <c r="W236" s="5">
        <v>0.0</v>
      </c>
    </row>
    <row r="237">
      <c r="A237" s="7">
        <v>227.0</v>
      </c>
      <c r="B237" s="8" t="s">
        <v>289</v>
      </c>
      <c r="C237" s="8" t="s">
        <v>620</v>
      </c>
      <c r="E237" s="9">
        <f>VLOOKUP(B237,Sheet3!A$1:B$377,2,FALSE)</f>
        <v>0</v>
      </c>
      <c r="F237" s="9" t="str">
        <f t="shared" si="1"/>
        <v>#N/A</v>
      </c>
      <c r="V237" s="3" t="s">
        <v>246</v>
      </c>
      <c r="W237" s="5">
        <v>0.0</v>
      </c>
    </row>
    <row r="238">
      <c r="A238" s="7">
        <v>228.0</v>
      </c>
      <c r="B238" s="8" t="s">
        <v>288</v>
      </c>
      <c r="C238" s="8" t="s">
        <v>621</v>
      </c>
      <c r="E238" s="9">
        <f>VLOOKUP(B238,Sheet3!A$1:B$377,2,FALSE)</f>
        <v>0</v>
      </c>
      <c r="F238" s="9" t="str">
        <f t="shared" si="1"/>
        <v>#N/A</v>
      </c>
      <c r="V238" s="3" t="s">
        <v>247</v>
      </c>
      <c r="W238" s="5">
        <v>0.0</v>
      </c>
    </row>
    <row r="239">
      <c r="A239" s="7">
        <v>229.0</v>
      </c>
      <c r="B239" s="8" t="s">
        <v>286</v>
      </c>
      <c r="C239" s="8" t="s">
        <v>622</v>
      </c>
      <c r="E239" s="9">
        <f>VLOOKUP(B239,Sheet3!A$1:B$377,2,FALSE)</f>
        <v>0</v>
      </c>
      <c r="F239" s="9" t="str">
        <f t="shared" si="1"/>
        <v>#N/A</v>
      </c>
      <c r="V239" s="3" t="s">
        <v>248</v>
      </c>
      <c r="W239" s="5">
        <v>0.0</v>
      </c>
    </row>
    <row r="240">
      <c r="A240" s="7">
        <v>230.0</v>
      </c>
      <c r="B240" s="8" t="s">
        <v>285</v>
      </c>
      <c r="C240" s="8" t="s">
        <v>623</v>
      </c>
      <c r="E240" s="9">
        <f>VLOOKUP(B240,Sheet3!A$1:B$377,2,FALSE)</f>
        <v>0</v>
      </c>
      <c r="F240" s="9" t="str">
        <f t="shared" si="1"/>
        <v>#N/A</v>
      </c>
      <c r="V240" s="3" t="s">
        <v>249</v>
      </c>
      <c r="W240" s="5">
        <v>0.0</v>
      </c>
    </row>
    <row r="241">
      <c r="A241" s="7">
        <v>231.0</v>
      </c>
      <c r="B241" s="19" t="s">
        <v>151</v>
      </c>
      <c r="C241" s="19" t="s">
        <v>624</v>
      </c>
      <c r="D241" s="20"/>
      <c r="E241" s="21">
        <f>VLOOKUP(B241,Sheet3!A$1:B$377,2,FALSE)</f>
        <v>211491</v>
      </c>
      <c r="F241" s="9" t="str">
        <f t="shared" si="1"/>
        <v>#N/A</v>
      </c>
      <c r="V241" s="3" t="s">
        <v>250</v>
      </c>
      <c r="W241" s="5">
        <v>0.0</v>
      </c>
    </row>
    <row r="242">
      <c r="A242" s="7">
        <v>232.0</v>
      </c>
      <c r="B242" s="19" t="s">
        <v>169</v>
      </c>
      <c r="C242" s="19" t="s">
        <v>625</v>
      </c>
      <c r="D242" s="20"/>
      <c r="E242" s="21">
        <f>VLOOKUP(B242,Sheet3!A$1:B$377,2,FALSE)</f>
        <v>122657</v>
      </c>
      <c r="F242" s="9" t="str">
        <f t="shared" si="1"/>
        <v>#N/A</v>
      </c>
      <c r="V242" s="3" t="s">
        <v>251</v>
      </c>
      <c r="W242" s="5">
        <v>0.0</v>
      </c>
    </row>
    <row r="243">
      <c r="A243" s="7">
        <v>233.0</v>
      </c>
      <c r="B243" s="19" t="s">
        <v>152</v>
      </c>
      <c r="C243" s="19" t="s">
        <v>626</v>
      </c>
      <c r="D243" s="20"/>
      <c r="E243" s="21">
        <f>VLOOKUP(B243,Sheet3!A$1:B$377,2,FALSE)</f>
        <v>211491</v>
      </c>
      <c r="F243" s="9" t="str">
        <f t="shared" si="1"/>
        <v>#N/A</v>
      </c>
      <c r="V243" s="3" t="s">
        <v>252</v>
      </c>
      <c r="W243" s="5">
        <v>0.0</v>
      </c>
    </row>
    <row r="244">
      <c r="A244" s="7">
        <v>234.0</v>
      </c>
      <c r="B244" s="19" t="s">
        <v>168</v>
      </c>
      <c r="C244" s="19" t="s">
        <v>627</v>
      </c>
      <c r="D244" s="20"/>
      <c r="E244" s="21">
        <f>VLOOKUP(B244,Sheet3!A$1:B$377,2,FALSE)</f>
        <v>122657</v>
      </c>
      <c r="F244" s="9" t="str">
        <f t="shared" si="1"/>
        <v>#N/A</v>
      </c>
      <c r="V244" s="3" t="s">
        <v>253</v>
      </c>
      <c r="W244" s="5">
        <v>0.0</v>
      </c>
    </row>
    <row r="245">
      <c r="A245" s="7">
        <v>235.0</v>
      </c>
      <c r="B245" s="19" t="s">
        <v>139</v>
      </c>
      <c r="C245" s="19" t="s">
        <v>628</v>
      </c>
      <c r="D245" s="20"/>
      <c r="E245" s="21">
        <f>VLOOKUP(B245,Sheet3!A$1:B$377,2,FALSE)</f>
        <v>232863</v>
      </c>
      <c r="F245" s="9" t="str">
        <f t="shared" si="1"/>
        <v>#N/A</v>
      </c>
      <c r="V245" s="3" t="s">
        <v>254</v>
      </c>
      <c r="W245" s="5">
        <v>0.0</v>
      </c>
    </row>
    <row r="246">
      <c r="A246" s="7">
        <v>236.0</v>
      </c>
      <c r="B246" s="19" t="s">
        <v>125</v>
      </c>
      <c r="C246" s="19" t="s">
        <v>629</v>
      </c>
      <c r="D246" s="20"/>
      <c r="E246" s="21">
        <f>VLOOKUP(B246,Sheet3!A$1:B$377,2,FALSE)</f>
        <v>238584</v>
      </c>
      <c r="F246" s="9" t="str">
        <f t="shared" si="1"/>
        <v>#N/A</v>
      </c>
      <c r="V246" s="3" t="s">
        <v>255</v>
      </c>
      <c r="W246" s="5">
        <v>0.0</v>
      </c>
    </row>
    <row r="247">
      <c r="A247" s="7">
        <v>237.0</v>
      </c>
      <c r="B247" s="19" t="s">
        <v>126</v>
      </c>
      <c r="C247" s="19" t="s">
        <v>630</v>
      </c>
      <c r="D247" s="20"/>
      <c r="E247" s="21">
        <f>VLOOKUP(B247,Sheet3!A$1:B$377,2,FALSE)</f>
        <v>238584</v>
      </c>
      <c r="F247" s="9" t="str">
        <f t="shared" si="1"/>
        <v>#N/A</v>
      </c>
      <c r="V247" s="3" t="s">
        <v>256</v>
      </c>
      <c r="W247" s="5">
        <v>0.0</v>
      </c>
    </row>
    <row r="248">
      <c r="A248" s="7">
        <v>238.0</v>
      </c>
      <c r="B248" s="19" t="s">
        <v>59</v>
      </c>
      <c r="C248" s="19" t="s">
        <v>631</v>
      </c>
      <c r="D248" s="20"/>
      <c r="E248" s="21">
        <f>VLOOKUP(B248,Sheet3!A$1:B$377,2,FALSE)</f>
        <v>299704</v>
      </c>
      <c r="F248" s="9" t="str">
        <f t="shared" si="1"/>
        <v>#N/A</v>
      </c>
      <c r="V248" s="3" t="s">
        <v>257</v>
      </c>
      <c r="W248" s="5">
        <v>0.0</v>
      </c>
    </row>
    <row r="249">
      <c r="A249" s="7">
        <v>239.0</v>
      </c>
      <c r="B249" s="19" t="s">
        <v>58</v>
      </c>
      <c r="C249" s="19" t="s">
        <v>632</v>
      </c>
      <c r="D249" s="20"/>
      <c r="E249" s="21">
        <f>VLOOKUP(B249,Sheet3!A$1:B$377,2,FALSE)</f>
        <v>299704</v>
      </c>
      <c r="F249" s="9" t="str">
        <f t="shared" si="1"/>
        <v>#N/A</v>
      </c>
      <c r="V249" s="3" t="s">
        <v>258</v>
      </c>
      <c r="W249" s="5">
        <v>0.0</v>
      </c>
    </row>
    <row r="250">
      <c r="A250" s="7">
        <v>240.0</v>
      </c>
      <c r="B250" s="19" t="s">
        <v>120</v>
      </c>
      <c r="C250" s="19" t="s">
        <v>633</v>
      </c>
      <c r="D250" s="20"/>
      <c r="E250" s="21">
        <f>VLOOKUP(B250,Sheet3!A$1:B$377,2,FALSE)</f>
        <v>263856</v>
      </c>
      <c r="F250" s="9" t="str">
        <f t="shared" si="1"/>
        <v>#N/A</v>
      </c>
      <c r="V250" s="3" t="s">
        <v>259</v>
      </c>
      <c r="W250" s="5">
        <v>0.0</v>
      </c>
    </row>
    <row r="251">
      <c r="A251" s="7">
        <v>241.0</v>
      </c>
      <c r="B251" s="19" t="s">
        <v>119</v>
      </c>
      <c r="C251" s="19" t="s">
        <v>634</v>
      </c>
      <c r="D251" s="20"/>
      <c r="E251" s="21">
        <f>VLOOKUP(B251,Sheet3!A$1:B$377,2,FALSE)</f>
        <v>263856</v>
      </c>
      <c r="F251" s="9" t="str">
        <f t="shared" si="1"/>
        <v>#N/A</v>
      </c>
      <c r="V251" s="3" t="s">
        <v>260</v>
      </c>
      <c r="W251" s="5">
        <v>0.0</v>
      </c>
    </row>
    <row r="252">
      <c r="A252" s="7">
        <v>242.0</v>
      </c>
      <c r="B252" s="8" t="s">
        <v>284</v>
      </c>
      <c r="C252" s="8" t="s">
        <v>635</v>
      </c>
      <c r="E252" s="9">
        <f>VLOOKUP(B252,Sheet3!A$1:B$377,2,FALSE)</f>
        <v>0</v>
      </c>
      <c r="F252" s="9" t="str">
        <f t="shared" si="1"/>
        <v>#N/A</v>
      </c>
      <c r="V252" s="3" t="s">
        <v>261</v>
      </c>
      <c r="W252" s="5">
        <v>0.0</v>
      </c>
    </row>
    <row r="253">
      <c r="A253" s="7">
        <v>243.0</v>
      </c>
      <c r="B253" s="8" t="s">
        <v>283</v>
      </c>
      <c r="C253" s="8" t="s">
        <v>636</v>
      </c>
      <c r="E253" s="9">
        <f>VLOOKUP(B253,Sheet3!A$1:B$377,2,FALSE)</f>
        <v>0</v>
      </c>
      <c r="F253" s="9" t="str">
        <f t="shared" si="1"/>
        <v>#N/A</v>
      </c>
      <c r="V253" s="3" t="s">
        <v>262</v>
      </c>
      <c r="W253" s="5">
        <v>0.0</v>
      </c>
    </row>
    <row r="254">
      <c r="A254" s="7">
        <v>244.0</v>
      </c>
      <c r="B254" s="8" t="s">
        <v>282</v>
      </c>
      <c r="C254" s="8" t="s">
        <v>637</v>
      </c>
      <c r="E254" s="9">
        <f>VLOOKUP(B254,Sheet3!A$1:B$377,2,FALSE)</f>
        <v>0</v>
      </c>
      <c r="F254" s="9" t="str">
        <f t="shared" si="1"/>
        <v>#N/A</v>
      </c>
      <c r="V254" s="3" t="s">
        <v>263</v>
      </c>
      <c r="W254" s="5">
        <v>0.0</v>
      </c>
    </row>
    <row r="255">
      <c r="A255" s="7">
        <v>245.0</v>
      </c>
      <c r="B255" s="8" t="s">
        <v>281</v>
      </c>
      <c r="C255" s="8" t="s">
        <v>638</v>
      </c>
      <c r="E255" s="9">
        <f>VLOOKUP(B255,Sheet3!A$1:B$377,2,FALSE)</f>
        <v>0</v>
      </c>
      <c r="F255" s="9" t="str">
        <f t="shared" si="1"/>
        <v>#N/A</v>
      </c>
      <c r="V255" s="3" t="s">
        <v>264</v>
      </c>
      <c r="W255" s="5">
        <v>0.0</v>
      </c>
    </row>
    <row r="256">
      <c r="A256" s="7">
        <v>246.0</v>
      </c>
      <c r="B256" s="8" t="s">
        <v>35</v>
      </c>
      <c r="C256" s="8" t="s">
        <v>639</v>
      </c>
      <c r="E256" s="9">
        <f>VLOOKUP(B256,Sheet3!A$1:B$377,2,FALSE)</f>
        <v>299939</v>
      </c>
      <c r="F256" s="9" t="str">
        <f t="shared" si="1"/>
        <v>#N/A</v>
      </c>
      <c r="V256" s="3" t="s">
        <v>265</v>
      </c>
      <c r="W256" s="5">
        <v>0.0</v>
      </c>
    </row>
    <row r="257">
      <c r="A257" s="7">
        <v>247.0</v>
      </c>
      <c r="B257" s="8" t="s">
        <v>280</v>
      </c>
      <c r="C257" s="8" t="s">
        <v>640</v>
      </c>
      <c r="E257" s="9">
        <f>VLOOKUP(B257,Sheet3!A$1:B$377,2,FALSE)</f>
        <v>0</v>
      </c>
      <c r="F257" s="9" t="str">
        <f t="shared" si="1"/>
        <v>EFT_SELF_TRANSFER_PrevQ1</v>
      </c>
      <c r="V257" s="3" t="s">
        <v>266</v>
      </c>
      <c r="W257" s="5">
        <v>0.0</v>
      </c>
    </row>
    <row r="258">
      <c r="A258" s="7">
        <v>248.0</v>
      </c>
      <c r="B258" s="8" t="s">
        <v>104</v>
      </c>
      <c r="C258" s="8" t="s">
        <v>641</v>
      </c>
      <c r="E258" s="9">
        <f>VLOOKUP(B258,Sheet3!A$1:B$377,2,FALSE)</f>
        <v>275037</v>
      </c>
      <c r="F258" s="9" t="str">
        <f t="shared" si="1"/>
        <v>#N/A</v>
      </c>
      <c r="V258" s="3" t="s">
        <v>267</v>
      </c>
      <c r="W258" s="5">
        <v>0.0</v>
      </c>
    </row>
    <row r="259">
      <c r="A259" s="7">
        <v>249.0</v>
      </c>
      <c r="B259" s="8" t="s">
        <v>123</v>
      </c>
      <c r="C259" s="8" t="s">
        <v>642</v>
      </c>
      <c r="E259" s="9">
        <f>VLOOKUP(B259,Sheet3!A$1:B$377,2,FALSE)</f>
        <v>250859</v>
      </c>
      <c r="F259" s="9" t="str">
        <f t="shared" si="1"/>
        <v>#N/A</v>
      </c>
      <c r="V259" s="3" t="s">
        <v>268</v>
      </c>
      <c r="W259" s="5">
        <v>0.0</v>
      </c>
    </row>
    <row r="260">
      <c r="A260" s="7">
        <v>250.0</v>
      </c>
      <c r="B260" s="8" t="s">
        <v>279</v>
      </c>
      <c r="C260" s="8" t="s">
        <v>643</v>
      </c>
      <c r="E260" s="9">
        <f>VLOOKUP(B260,Sheet3!A$1:B$377,2,FALSE)</f>
        <v>0</v>
      </c>
      <c r="F260" s="9" t="str">
        <f t="shared" si="1"/>
        <v>#N/A</v>
      </c>
      <c r="V260" s="3" t="s">
        <v>269</v>
      </c>
      <c r="W260" s="5">
        <v>0.0</v>
      </c>
    </row>
    <row r="261">
      <c r="A261" s="7">
        <v>251.0</v>
      </c>
      <c r="B261" s="8" t="s">
        <v>278</v>
      </c>
      <c r="C261" s="8" t="s">
        <v>644</v>
      </c>
      <c r="E261" s="9">
        <f>VLOOKUP(B261,Sheet3!A$1:B$377,2,FALSE)</f>
        <v>0</v>
      </c>
      <c r="F261" s="9" t="str">
        <f t="shared" si="1"/>
        <v>#N/A</v>
      </c>
      <c r="V261" s="3" t="s">
        <v>270</v>
      </c>
      <c r="W261" s="5">
        <v>0.0</v>
      </c>
    </row>
    <row r="262">
      <c r="A262" s="7">
        <v>252.0</v>
      </c>
      <c r="B262" s="8" t="s">
        <v>157</v>
      </c>
      <c r="C262" s="8" t="s">
        <v>645</v>
      </c>
      <c r="E262" s="9">
        <f>VLOOKUP(B262,Sheet3!A$1:B$377,2,FALSE)</f>
        <v>199633</v>
      </c>
      <c r="F262" s="9" t="str">
        <f t="shared" si="1"/>
        <v>#N/A</v>
      </c>
      <c r="V262" s="3" t="s">
        <v>271</v>
      </c>
      <c r="W262" s="5">
        <v>0.0</v>
      </c>
    </row>
    <row r="263">
      <c r="A263" s="7">
        <v>253.0</v>
      </c>
      <c r="B263" s="8" t="s">
        <v>159</v>
      </c>
      <c r="C263" s="8" t="s">
        <v>646</v>
      </c>
      <c r="E263" s="9">
        <f>VLOOKUP(B263,Sheet3!A$1:B$377,2,FALSE)</f>
        <v>199325</v>
      </c>
      <c r="F263" s="9" t="str">
        <f t="shared" si="1"/>
        <v>#N/A</v>
      </c>
      <c r="V263" s="3" t="s">
        <v>272</v>
      </c>
      <c r="W263" s="5">
        <v>0.0</v>
      </c>
    </row>
    <row r="264">
      <c r="A264" s="7">
        <v>254.0</v>
      </c>
      <c r="B264" s="8" t="s">
        <v>102</v>
      </c>
      <c r="C264" s="8" t="s">
        <v>647</v>
      </c>
      <c r="E264" s="9">
        <f>VLOOKUP(B264,Sheet3!A$1:B$377,2,FALSE)</f>
        <v>275370</v>
      </c>
      <c r="F264" s="9" t="str">
        <f t="shared" si="1"/>
        <v>#N/A</v>
      </c>
      <c r="V264" s="3" t="s">
        <v>273</v>
      </c>
      <c r="W264" s="5">
        <v>0.0</v>
      </c>
    </row>
    <row r="265">
      <c r="A265" s="7">
        <v>255.0</v>
      </c>
      <c r="B265" s="8" t="s">
        <v>108</v>
      </c>
      <c r="C265" s="8" t="s">
        <v>648</v>
      </c>
      <c r="E265" s="9">
        <f>VLOOKUP(B265,Sheet3!A$1:B$377,2,FALSE)</f>
        <v>270731</v>
      </c>
      <c r="F265" s="9" t="str">
        <f t="shared" si="1"/>
        <v>#N/A</v>
      </c>
      <c r="V265" s="3" t="s">
        <v>274</v>
      </c>
      <c r="W265" s="5">
        <v>0.0</v>
      </c>
    </row>
    <row r="266">
      <c r="A266" s="7">
        <v>256.0</v>
      </c>
      <c r="B266" s="8" t="s">
        <v>306</v>
      </c>
      <c r="C266" s="8" t="s">
        <v>649</v>
      </c>
      <c r="E266" s="9">
        <f>VLOOKUP(B266,Sheet3!A$1:B$377,2,FALSE)</f>
        <v>0</v>
      </c>
      <c r="F266" s="9" t="str">
        <f t="shared" si="1"/>
        <v>#N/A</v>
      </c>
      <c r="V266" s="3" t="s">
        <v>275</v>
      </c>
      <c r="W266" s="5">
        <v>0.0</v>
      </c>
    </row>
    <row r="267">
      <c r="A267" s="7">
        <v>257.0</v>
      </c>
      <c r="B267" s="8" t="s">
        <v>307</v>
      </c>
      <c r="C267" s="8" t="s">
        <v>650</v>
      </c>
      <c r="E267" s="9">
        <f>VLOOKUP(B267,Sheet3!A$1:B$377,2,FALSE)</f>
        <v>0</v>
      </c>
      <c r="F267" s="9" t="str">
        <f t="shared" si="1"/>
        <v>#N/A</v>
      </c>
      <c r="V267" s="3" t="s">
        <v>276</v>
      </c>
      <c r="W267" s="5">
        <v>0.0</v>
      </c>
    </row>
    <row r="268">
      <c r="A268" s="7">
        <v>258.0</v>
      </c>
      <c r="B268" s="8" t="s">
        <v>308</v>
      </c>
      <c r="C268" s="8" t="s">
        <v>651</v>
      </c>
      <c r="E268" s="9">
        <f>VLOOKUP(B268,Sheet3!A$1:B$377,2,FALSE)</f>
        <v>0</v>
      </c>
      <c r="F268" s="9" t="str">
        <f t="shared" si="1"/>
        <v>#N/A</v>
      </c>
      <c r="V268" s="3" t="s">
        <v>277</v>
      </c>
      <c r="W268" s="5">
        <v>0.0</v>
      </c>
    </row>
    <row r="269">
      <c r="A269" s="7">
        <v>259.0</v>
      </c>
      <c r="B269" s="8" t="s">
        <v>323</v>
      </c>
      <c r="C269" s="8" t="s">
        <v>652</v>
      </c>
      <c r="E269" s="9">
        <f>VLOOKUP(B269,Sheet3!A$1:B$377,2,FALSE)</f>
        <v>0</v>
      </c>
      <c r="F269" s="9" t="str">
        <f t="shared" si="1"/>
        <v>#N/A</v>
      </c>
      <c r="V269" s="3" t="s">
        <v>278</v>
      </c>
      <c r="W269" s="5">
        <v>0.0</v>
      </c>
    </row>
    <row r="270">
      <c r="A270" s="7">
        <v>260.0</v>
      </c>
      <c r="B270" s="8" t="s">
        <v>107</v>
      </c>
      <c r="C270" s="8" t="s">
        <v>653</v>
      </c>
      <c r="E270" s="9">
        <f>VLOOKUP(B270,Sheet3!A$1:B$377,2,FALSE)</f>
        <v>272500</v>
      </c>
      <c r="F270" s="9" t="str">
        <f t="shared" si="1"/>
        <v>#N/A</v>
      </c>
      <c r="V270" s="3" t="s">
        <v>279</v>
      </c>
      <c r="W270" s="5">
        <v>0.0</v>
      </c>
    </row>
    <row r="271">
      <c r="A271" s="7">
        <v>261.0</v>
      </c>
      <c r="B271" s="8" t="s">
        <v>105</v>
      </c>
      <c r="C271" s="8" t="s">
        <v>654</v>
      </c>
      <c r="E271" s="9">
        <f>VLOOKUP(B271,Sheet3!A$1:B$377,2,FALSE)</f>
        <v>274111</v>
      </c>
      <c r="F271" s="9" t="str">
        <f t="shared" si="1"/>
        <v>#N/A</v>
      </c>
      <c r="V271" s="3" t="s">
        <v>280</v>
      </c>
      <c r="W271" s="5">
        <v>0.0</v>
      </c>
    </row>
    <row r="272">
      <c r="A272" s="7">
        <v>262.0</v>
      </c>
      <c r="B272" s="8" t="s">
        <v>335</v>
      </c>
      <c r="C272" s="8" t="s">
        <v>655</v>
      </c>
      <c r="E272" s="9">
        <f>VLOOKUP(B272,Sheet3!A$1:B$377,2,FALSE)</f>
        <v>0</v>
      </c>
      <c r="F272" s="9" t="str">
        <f t="shared" si="1"/>
        <v>#N/A</v>
      </c>
      <c r="V272" s="3" t="s">
        <v>281</v>
      </c>
      <c r="W272" s="5">
        <v>0.0</v>
      </c>
    </row>
    <row r="273">
      <c r="A273" s="7">
        <v>263.0</v>
      </c>
      <c r="B273" s="8" t="s">
        <v>334</v>
      </c>
      <c r="C273" s="8" t="s">
        <v>656</v>
      </c>
      <c r="E273" s="9">
        <f>VLOOKUP(B273,Sheet3!A$1:B$377,2,FALSE)</f>
        <v>0</v>
      </c>
      <c r="F273" s="9" t="str">
        <f t="shared" si="1"/>
        <v>#N/A</v>
      </c>
      <c r="V273" s="3" t="s">
        <v>282</v>
      </c>
      <c r="W273" s="5">
        <v>0.0</v>
      </c>
    </row>
    <row r="274">
      <c r="A274" s="7">
        <v>264.0</v>
      </c>
      <c r="B274" s="12" t="s">
        <v>30</v>
      </c>
      <c r="C274" s="8" t="s">
        <v>657</v>
      </c>
      <c r="E274" s="9">
        <f>VLOOKUP(B274,Sheet3!A$1:B$377,2,FALSE)</f>
        <v>299981</v>
      </c>
      <c r="F274" s="9" t="str">
        <f t="shared" si="1"/>
        <v>#N/A</v>
      </c>
      <c r="V274" s="3" t="s">
        <v>283</v>
      </c>
      <c r="W274" s="5">
        <v>0.0</v>
      </c>
    </row>
    <row r="275">
      <c r="A275" s="7">
        <v>265.0</v>
      </c>
      <c r="B275" s="12" t="s">
        <v>37</v>
      </c>
      <c r="C275" s="8" t="s">
        <v>658</v>
      </c>
      <c r="E275" s="9">
        <f>VLOOKUP(B275,Sheet3!A$1:B$377,2,FALSE)</f>
        <v>299914</v>
      </c>
      <c r="F275" s="9" t="str">
        <f t="shared" si="1"/>
        <v>#N/A</v>
      </c>
      <c r="V275" s="3" t="s">
        <v>284</v>
      </c>
      <c r="W275" s="5">
        <v>0.0</v>
      </c>
    </row>
    <row r="276">
      <c r="A276" s="7">
        <v>266.0</v>
      </c>
      <c r="B276" s="12" t="s">
        <v>62</v>
      </c>
      <c r="C276" s="8" t="s">
        <v>659</v>
      </c>
      <c r="E276" s="9">
        <f>VLOOKUP(B276,Sheet3!A$1:B$377,2,FALSE)</f>
        <v>299631</v>
      </c>
      <c r="F276" s="9" t="str">
        <f t="shared" si="1"/>
        <v>#N/A</v>
      </c>
      <c r="V276" s="3" t="s">
        <v>285</v>
      </c>
      <c r="W276" s="5">
        <v>0.0</v>
      </c>
    </row>
    <row r="277">
      <c r="A277" s="7">
        <v>267.0</v>
      </c>
      <c r="B277" s="12" t="s">
        <v>44</v>
      </c>
      <c r="C277" s="8" t="s">
        <v>660</v>
      </c>
      <c r="E277" s="9">
        <f>VLOOKUP(B277,Sheet3!A$1:B$377,2,FALSE)</f>
        <v>299856</v>
      </c>
      <c r="F277" s="9" t="str">
        <f t="shared" si="1"/>
        <v>#N/A</v>
      </c>
      <c r="V277" s="3" t="s">
        <v>286</v>
      </c>
      <c r="W277" s="5">
        <v>0.0</v>
      </c>
    </row>
    <row r="278">
      <c r="A278" s="7">
        <v>268.0</v>
      </c>
      <c r="B278" s="11" t="s">
        <v>1</v>
      </c>
      <c r="C278" s="7" t="s">
        <v>661</v>
      </c>
      <c r="D278" s="7"/>
      <c r="E278" s="7">
        <f>VLOOKUP(B278,Sheet3!A$1:B$377,2,FALSE)</f>
        <v>300000</v>
      </c>
      <c r="F278" s="7" t="str">
        <f t="shared" si="1"/>
        <v>#N/A</v>
      </c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 t="s">
        <v>288</v>
      </c>
      <c r="W278" s="7">
        <v>0.0</v>
      </c>
      <c r="X278" s="7"/>
      <c r="Y278" s="7"/>
      <c r="Z278" s="7"/>
    </row>
    <row r="279">
      <c r="A279" s="7">
        <v>269.0</v>
      </c>
      <c r="B279" s="12" t="s">
        <v>21</v>
      </c>
      <c r="C279" s="8" t="s">
        <v>662</v>
      </c>
      <c r="E279" s="9">
        <f>VLOOKUP(B279,Sheet3!A$1:B$377,2,FALSE)</f>
        <v>299996</v>
      </c>
      <c r="F279" s="9" t="str">
        <f t="shared" si="1"/>
        <v>#N/A</v>
      </c>
      <c r="V279" s="3" t="s">
        <v>289</v>
      </c>
      <c r="W279" s="5">
        <v>0.0</v>
      </c>
    </row>
    <row r="280">
      <c r="A280" s="7">
        <v>270.0</v>
      </c>
      <c r="B280" s="12" t="s">
        <v>26</v>
      </c>
      <c r="C280" s="8" t="s">
        <v>663</v>
      </c>
      <c r="E280" s="9">
        <f>VLOOKUP(B280,Sheet3!A$1:B$377,2,FALSE)</f>
        <v>299988</v>
      </c>
      <c r="F280" s="9" t="str">
        <f t="shared" si="1"/>
        <v>#N/A</v>
      </c>
      <c r="V280" s="3" t="s">
        <v>290</v>
      </c>
      <c r="W280" s="5">
        <v>0.0</v>
      </c>
    </row>
    <row r="281">
      <c r="A281" s="7">
        <v>271.0</v>
      </c>
      <c r="B281" s="11" t="s">
        <v>17</v>
      </c>
      <c r="C281" s="7" t="s">
        <v>664</v>
      </c>
      <c r="D281" s="7"/>
      <c r="E281" s="7">
        <f>VLOOKUP(B281,Sheet3!A$1:B$377,2,FALSE)</f>
        <v>300000</v>
      </c>
      <c r="F281" s="7" t="str">
        <f t="shared" si="1"/>
        <v>#N/A</v>
      </c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 t="s">
        <v>291</v>
      </c>
      <c r="W281" s="7">
        <v>0.0</v>
      </c>
      <c r="X281" s="7"/>
      <c r="Y281" s="7"/>
      <c r="Z281" s="7"/>
    </row>
    <row r="282">
      <c r="A282" s="7">
        <v>272.0</v>
      </c>
      <c r="B282" s="12" t="s">
        <v>63</v>
      </c>
      <c r="C282" s="8" t="s">
        <v>665</v>
      </c>
      <c r="E282" s="9">
        <f>VLOOKUP(B282,Sheet3!A$1:B$377,2,FALSE)</f>
        <v>299459</v>
      </c>
      <c r="F282" s="9" t="str">
        <f t="shared" si="1"/>
        <v>#N/A</v>
      </c>
      <c r="V282" s="3" t="s">
        <v>292</v>
      </c>
      <c r="W282" s="5">
        <v>0.0</v>
      </c>
    </row>
    <row r="283">
      <c r="A283" s="7">
        <v>273.0</v>
      </c>
      <c r="B283" s="12" t="s">
        <v>39</v>
      </c>
      <c r="C283" s="8" t="s">
        <v>666</v>
      </c>
      <c r="E283" s="9">
        <f>VLOOKUP(B283,Sheet3!A$1:B$377,2,FALSE)</f>
        <v>299872</v>
      </c>
      <c r="F283" s="9" t="str">
        <f t="shared" si="1"/>
        <v>#N/A</v>
      </c>
      <c r="V283" s="3" t="s">
        <v>293</v>
      </c>
      <c r="W283" s="5">
        <v>0.0</v>
      </c>
    </row>
    <row r="284">
      <c r="A284" s="7">
        <v>274.0</v>
      </c>
      <c r="B284" s="12" t="s">
        <v>72</v>
      </c>
      <c r="C284" s="8" t="s">
        <v>667</v>
      </c>
      <c r="E284" s="9">
        <f>VLOOKUP(B284,Sheet3!A$1:B$377,2,FALSE)</f>
        <v>298749</v>
      </c>
      <c r="F284" s="9" t="str">
        <f t="shared" si="1"/>
        <v>#N/A</v>
      </c>
      <c r="V284" s="3" t="s">
        <v>294</v>
      </c>
      <c r="W284" s="5">
        <v>0.0</v>
      </c>
    </row>
    <row r="285">
      <c r="A285" s="7">
        <v>275.0</v>
      </c>
      <c r="B285" s="12" t="s">
        <v>95</v>
      </c>
      <c r="C285" s="8" t="s">
        <v>668</v>
      </c>
      <c r="E285" s="9">
        <f>VLOOKUP(B285,Sheet3!A$1:B$377,2,FALSE)</f>
        <v>290173</v>
      </c>
      <c r="F285" s="9" t="str">
        <f t="shared" si="1"/>
        <v>#N/A</v>
      </c>
      <c r="V285" s="3" t="s">
        <v>295</v>
      </c>
      <c r="W285" s="5">
        <v>0.0</v>
      </c>
    </row>
    <row r="286">
      <c r="A286" s="7">
        <v>276.0</v>
      </c>
      <c r="B286" s="11" t="s">
        <v>16</v>
      </c>
      <c r="C286" s="7" t="s">
        <v>669</v>
      </c>
      <c r="D286" s="7"/>
      <c r="E286" s="7">
        <f>VLOOKUP(B286,Sheet3!A$1:B$377,2,FALSE)</f>
        <v>300000</v>
      </c>
      <c r="F286" s="7" t="str">
        <f t="shared" si="1"/>
        <v>#N/A</v>
      </c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 t="s">
        <v>296</v>
      </c>
      <c r="W286" s="7">
        <v>0.0</v>
      </c>
      <c r="X286" s="7"/>
      <c r="Y286" s="7"/>
      <c r="Z286" s="7"/>
    </row>
    <row r="287">
      <c r="A287" s="7">
        <v>277.0</v>
      </c>
      <c r="B287" s="12" t="s">
        <v>28</v>
      </c>
      <c r="C287" s="8" t="s">
        <v>670</v>
      </c>
      <c r="E287" s="9">
        <f>VLOOKUP(B287,Sheet3!A$1:B$377,2,FALSE)</f>
        <v>299982</v>
      </c>
      <c r="F287" s="9" t="str">
        <f t="shared" si="1"/>
        <v>#N/A</v>
      </c>
      <c r="V287" s="3" t="s">
        <v>297</v>
      </c>
      <c r="W287" s="5">
        <v>0.0</v>
      </c>
    </row>
    <row r="288">
      <c r="A288" s="7">
        <v>278.0</v>
      </c>
      <c r="B288" s="12" t="s">
        <v>29</v>
      </c>
      <c r="C288" s="8" t="s">
        <v>671</v>
      </c>
      <c r="E288" s="9">
        <f>VLOOKUP(B288,Sheet3!A$1:B$377,2,FALSE)</f>
        <v>299981</v>
      </c>
      <c r="F288" s="9" t="str">
        <f t="shared" si="1"/>
        <v>#N/A</v>
      </c>
      <c r="V288" s="3" t="s">
        <v>298</v>
      </c>
      <c r="W288" s="5">
        <v>0.0</v>
      </c>
    </row>
    <row r="289">
      <c r="A289" s="7">
        <v>279.0</v>
      </c>
      <c r="B289" s="12" t="s">
        <v>41</v>
      </c>
      <c r="C289" s="8" t="s">
        <v>672</v>
      </c>
      <c r="E289" s="9">
        <f>VLOOKUP(B289,Sheet3!A$1:B$377,2,FALSE)</f>
        <v>299871</v>
      </c>
      <c r="F289" s="9" t="str">
        <f t="shared" si="1"/>
        <v>#N/A</v>
      </c>
      <c r="V289" s="3" t="s">
        <v>299</v>
      </c>
      <c r="W289" s="5">
        <v>0.0</v>
      </c>
    </row>
    <row r="290">
      <c r="A290" s="7">
        <v>280.0</v>
      </c>
      <c r="B290" s="12" t="s">
        <v>71</v>
      </c>
      <c r="C290" s="8" t="s">
        <v>673</v>
      </c>
      <c r="E290" s="9">
        <f>VLOOKUP(B290,Sheet3!A$1:B$377,2,FALSE)</f>
        <v>298930</v>
      </c>
      <c r="F290" s="9" t="str">
        <f t="shared" si="1"/>
        <v>#N/A</v>
      </c>
      <c r="V290" s="3" t="s">
        <v>300</v>
      </c>
      <c r="W290" s="5">
        <v>0.0</v>
      </c>
    </row>
    <row r="291">
      <c r="A291" s="7">
        <v>281.0</v>
      </c>
      <c r="B291" s="12" t="s">
        <v>46</v>
      </c>
      <c r="C291" s="8" t="s">
        <v>674</v>
      </c>
      <c r="E291" s="9">
        <f>VLOOKUP(B291,Sheet3!A$1:B$377,2,FALSE)</f>
        <v>299804</v>
      </c>
      <c r="F291" s="9" t="str">
        <f t="shared" si="1"/>
        <v>#N/A</v>
      </c>
      <c r="V291" s="3" t="s">
        <v>301</v>
      </c>
      <c r="W291" s="5">
        <v>0.0</v>
      </c>
    </row>
    <row r="292">
      <c r="A292" s="7">
        <v>282.0</v>
      </c>
      <c r="B292" s="12" t="s">
        <v>64</v>
      </c>
      <c r="C292" s="8" t="s">
        <v>675</v>
      </c>
      <c r="E292" s="9">
        <f>VLOOKUP(B292,Sheet3!A$1:B$377,2,FALSE)</f>
        <v>299404</v>
      </c>
      <c r="F292" s="9" t="str">
        <f t="shared" si="1"/>
        <v>#N/A</v>
      </c>
      <c r="V292" s="3" t="s">
        <v>302</v>
      </c>
      <c r="W292" s="5">
        <v>0.0</v>
      </c>
    </row>
    <row r="293">
      <c r="A293" s="7">
        <v>283.0</v>
      </c>
      <c r="B293" s="12" t="s">
        <v>24</v>
      </c>
      <c r="C293" s="8" t="s">
        <v>676</v>
      </c>
      <c r="E293" s="9">
        <f>VLOOKUP(B293,Sheet3!A$1:B$377,2,FALSE)</f>
        <v>299988</v>
      </c>
      <c r="F293" s="9" t="str">
        <f t="shared" si="1"/>
        <v>#N/A</v>
      </c>
      <c r="V293" s="3" t="s">
        <v>303</v>
      </c>
      <c r="W293" s="5">
        <v>0.0</v>
      </c>
    </row>
    <row r="294">
      <c r="A294" s="7">
        <v>284.0</v>
      </c>
      <c r="B294" s="12" t="s">
        <v>36</v>
      </c>
      <c r="C294" s="8" t="s">
        <v>677</v>
      </c>
      <c r="E294" s="9">
        <f>VLOOKUP(B294,Sheet3!A$1:B$377,2,FALSE)</f>
        <v>299924</v>
      </c>
      <c r="F294" s="9" t="str">
        <f t="shared" si="1"/>
        <v>#N/A</v>
      </c>
      <c r="V294" s="3" t="s">
        <v>304</v>
      </c>
      <c r="W294" s="5">
        <v>0.0</v>
      </c>
    </row>
    <row r="295">
      <c r="A295" s="7">
        <v>285.0</v>
      </c>
      <c r="B295" s="12" t="s">
        <v>15</v>
      </c>
      <c r="C295" s="8" t="s">
        <v>678</v>
      </c>
      <c r="E295" s="9">
        <f>VLOOKUP(B295,Sheet3!A$1:B$377,2,FALSE)</f>
        <v>300000</v>
      </c>
      <c r="F295" s="9" t="str">
        <f t="shared" si="1"/>
        <v>#N/A</v>
      </c>
      <c r="V295" s="3" t="s">
        <v>305</v>
      </c>
      <c r="W295" s="5">
        <v>0.0</v>
      </c>
    </row>
    <row r="296">
      <c r="A296" s="7">
        <v>286.0</v>
      </c>
      <c r="B296" s="12" t="s">
        <v>48</v>
      </c>
      <c r="C296" s="8" t="s">
        <v>679</v>
      </c>
      <c r="E296" s="9">
        <f>VLOOKUP(B296,Sheet3!A$1:B$377,2,FALSE)</f>
        <v>299756</v>
      </c>
      <c r="F296" s="9" t="str">
        <f t="shared" si="1"/>
        <v>#N/A</v>
      </c>
      <c r="V296" s="3" t="s">
        <v>306</v>
      </c>
      <c r="W296" s="5">
        <v>0.0</v>
      </c>
    </row>
    <row r="297">
      <c r="A297" s="7">
        <v>287.0</v>
      </c>
      <c r="B297" s="12" t="s">
        <v>67</v>
      </c>
      <c r="C297" s="8" t="s">
        <v>680</v>
      </c>
      <c r="E297" s="9">
        <f>VLOOKUP(B297,Sheet3!A$1:B$377,2,FALSE)</f>
        <v>299310</v>
      </c>
      <c r="F297" s="9" t="str">
        <f t="shared" si="1"/>
        <v>#N/A</v>
      </c>
      <c r="V297" s="3" t="s">
        <v>307</v>
      </c>
      <c r="W297" s="5">
        <v>0.0</v>
      </c>
    </row>
    <row r="298">
      <c r="A298" s="7">
        <v>288.0</v>
      </c>
      <c r="B298" s="12" t="s">
        <v>45</v>
      </c>
      <c r="C298" s="8" t="s">
        <v>681</v>
      </c>
      <c r="E298" s="9">
        <f>VLOOKUP(B298,Sheet3!A$1:B$377,2,FALSE)</f>
        <v>299827</v>
      </c>
      <c r="F298" s="9" t="str">
        <f t="shared" si="1"/>
        <v>#N/A</v>
      </c>
      <c r="V298" s="3" t="s">
        <v>308</v>
      </c>
      <c r="W298" s="5">
        <v>0.0</v>
      </c>
    </row>
    <row r="299">
      <c r="A299" s="7">
        <v>289.0</v>
      </c>
      <c r="B299" s="12" t="s">
        <v>96</v>
      </c>
      <c r="C299" s="8" t="s">
        <v>682</v>
      </c>
      <c r="E299" s="9">
        <f>VLOOKUP(B299,Sheet3!A$1:B$377,2,FALSE)</f>
        <v>289592</v>
      </c>
      <c r="F299" s="9" t="str">
        <f t="shared" si="1"/>
        <v>#N/A</v>
      </c>
      <c r="V299" s="3" t="s">
        <v>309</v>
      </c>
      <c r="W299" s="5">
        <v>0.0</v>
      </c>
    </row>
    <row r="300">
      <c r="A300" s="7">
        <v>290.0</v>
      </c>
      <c r="B300" s="12" t="s">
        <v>101</v>
      </c>
      <c r="C300" s="8" t="s">
        <v>683</v>
      </c>
      <c r="E300" s="9">
        <f>VLOOKUP(B300,Sheet3!A$1:B$377,2,FALSE)</f>
        <v>275748</v>
      </c>
      <c r="F300" s="9" t="str">
        <f t="shared" si="1"/>
        <v>#N/A</v>
      </c>
      <c r="V300" s="3" t="s">
        <v>310</v>
      </c>
      <c r="W300" s="5">
        <v>0.0</v>
      </c>
    </row>
    <row r="301">
      <c r="A301" s="7">
        <v>291.0</v>
      </c>
      <c r="B301" s="12" t="s">
        <v>18</v>
      </c>
      <c r="C301" s="8" t="s">
        <v>684</v>
      </c>
      <c r="E301" s="9">
        <f>VLOOKUP(B301,Sheet3!A$1:B$377,2,FALSE)</f>
        <v>299999</v>
      </c>
      <c r="F301" s="9" t="str">
        <f t="shared" si="1"/>
        <v>#N/A</v>
      </c>
      <c r="V301" s="3" t="s">
        <v>311</v>
      </c>
      <c r="W301" s="5">
        <v>0.0</v>
      </c>
    </row>
    <row r="302">
      <c r="A302" s="7">
        <v>292.0</v>
      </c>
      <c r="B302" s="12" t="s">
        <v>38</v>
      </c>
      <c r="C302" s="8" t="s">
        <v>685</v>
      </c>
      <c r="E302" s="9">
        <f>VLOOKUP(B302,Sheet3!A$1:B$377,2,FALSE)</f>
        <v>299879</v>
      </c>
      <c r="F302" s="9" t="str">
        <f t="shared" si="1"/>
        <v>#N/A</v>
      </c>
      <c r="V302" s="3" t="s">
        <v>312</v>
      </c>
      <c r="W302" s="5">
        <v>0.0</v>
      </c>
    </row>
    <row r="303">
      <c r="A303" s="7">
        <v>293.0</v>
      </c>
      <c r="B303" s="12" t="s">
        <v>78</v>
      </c>
      <c r="C303" s="8" t="s">
        <v>686</v>
      </c>
      <c r="E303" s="9">
        <f>VLOOKUP(B303,Sheet3!A$1:B$377,2,FALSE)</f>
        <v>297909</v>
      </c>
      <c r="F303" s="9" t="str">
        <f t="shared" si="1"/>
        <v>#N/A</v>
      </c>
      <c r="V303" s="3" t="s">
        <v>313</v>
      </c>
      <c r="W303" s="5">
        <v>0.0</v>
      </c>
    </row>
    <row r="304">
      <c r="A304" s="7">
        <v>294.0</v>
      </c>
      <c r="B304" s="12" t="s">
        <v>83</v>
      </c>
      <c r="C304" s="8" t="s">
        <v>687</v>
      </c>
      <c r="E304" s="9">
        <f>VLOOKUP(B304,Sheet3!A$1:B$377,2,FALSE)</f>
        <v>297601</v>
      </c>
      <c r="F304" s="9" t="str">
        <f t="shared" si="1"/>
        <v>#N/A</v>
      </c>
      <c r="V304" s="3" t="s">
        <v>314</v>
      </c>
      <c r="W304" s="5">
        <v>0.0</v>
      </c>
    </row>
    <row r="305">
      <c r="A305" s="11">
        <v>295.0</v>
      </c>
      <c r="B305" s="12" t="s">
        <v>32</v>
      </c>
      <c r="C305" s="12" t="s">
        <v>688</v>
      </c>
      <c r="D305" s="13"/>
      <c r="E305" s="23">
        <f>VLOOKUP(B305,Sheet3!A$1:B$377,2,FALSE)</f>
        <v>299980</v>
      </c>
      <c r="F305" s="23" t="str">
        <f t="shared" si="1"/>
        <v>AGRI_TAG_LIVE</v>
      </c>
      <c r="V305" s="3" t="s">
        <v>315</v>
      </c>
      <c r="W305" s="5">
        <v>0.0</v>
      </c>
    </row>
    <row r="306">
      <c r="A306" s="11">
        <v>296.0</v>
      </c>
      <c r="B306" s="12" t="s">
        <v>76</v>
      </c>
      <c r="C306" s="12" t="s">
        <v>689</v>
      </c>
      <c r="D306" s="13"/>
      <c r="E306" s="23">
        <f>VLOOKUP(B306,Sheet3!A$1:B$377,2,FALSE)</f>
        <v>298286</v>
      </c>
      <c r="F306" s="23" t="str">
        <f t="shared" si="1"/>
        <v>AL_CNC_TAG_LIVE</v>
      </c>
      <c r="V306" s="3" t="s">
        <v>316</v>
      </c>
      <c r="W306" s="5">
        <v>0.0</v>
      </c>
    </row>
    <row r="307">
      <c r="A307" s="11">
        <v>297.0</v>
      </c>
      <c r="B307" s="12" t="s">
        <v>99</v>
      </c>
      <c r="C307" s="12" t="s">
        <v>690</v>
      </c>
      <c r="D307" s="13"/>
      <c r="E307" s="23">
        <f>VLOOKUP(B307,Sheet3!A$1:B$377,2,FALSE)</f>
        <v>285215</v>
      </c>
      <c r="F307" s="23" t="str">
        <f t="shared" si="1"/>
        <v>AL_TAG_LIVE</v>
      </c>
      <c r="V307" s="3" t="s">
        <v>317</v>
      </c>
      <c r="W307" s="5">
        <v>0.0</v>
      </c>
    </row>
    <row r="308">
      <c r="A308" s="11">
        <v>298.0</v>
      </c>
      <c r="B308" s="12" t="s">
        <v>80</v>
      </c>
      <c r="C308" s="12" t="s">
        <v>691</v>
      </c>
      <c r="D308" s="13"/>
      <c r="E308" s="23">
        <f>VLOOKUP(B308,Sheet3!A$1:B$377,2,FALSE)</f>
        <v>297866</v>
      </c>
      <c r="F308" s="23" t="str">
        <f t="shared" si="1"/>
        <v>BL_TAG_LIVE</v>
      </c>
      <c r="V308" s="3" t="s">
        <v>318</v>
      </c>
      <c r="W308" s="5">
        <v>0.0</v>
      </c>
    </row>
    <row r="309">
      <c r="A309" s="11">
        <v>299.0</v>
      </c>
      <c r="B309" s="12" t="s">
        <v>160</v>
      </c>
      <c r="C309" s="12" t="s">
        <v>692</v>
      </c>
      <c r="D309" s="13"/>
      <c r="E309" s="23">
        <f>VLOOKUP(B309,Sheet3!A$1:B$377,2,FALSE)</f>
        <v>198127</v>
      </c>
      <c r="F309" s="23" t="str">
        <f t="shared" si="1"/>
        <v>CC_TAG_LIVE</v>
      </c>
      <c r="V309" s="3" t="s">
        <v>319</v>
      </c>
      <c r="W309" s="5">
        <v>0.0</v>
      </c>
    </row>
    <row r="310">
      <c r="A310" s="11">
        <v>300.0</v>
      </c>
      <c r="B310" s="12" t="s">
        <v>42</v>
      </c>
      <c r="C310" s="12" t="s">
        <v>693</v>
      </c>
      <c r="D310" s="13"/>
      <c r="E310" s="23">
        <f>VLOOKUP(B310,Sheet3!A$1:B$377,2,FALSE)</f>
        <v>299859</v>
      </c>
      <c r="F310" s="23" t="str">
        <f t="shared" si="1"/>
        <v>CE_TAG_LIVE</v>
      </c>
      <c r="V310" s="3" t="s">
        <v>320</v>
      </c>
      <c r="W310" s="5">
        <v>0.0</v>
      </c>
    </row>
    <row r="311">
      <c r="A311" s="11">
        <v>301.0</v>
      </c>
      <c r="B311" s="12" t="s">
        <v>66</v>
      </c>
      <c r="C311" s="12" t="s">
        <v>694</v>
      </c>
      <c r="D311" s="13"/>
      <c r="E311" s="23">
        <f>VLOOKUP(B311,Sheet3!A$1:B$377,2,FALSE)</f>
        <v>299328</v>
      </c>
      <c r="F311" s="23" t="str">
        <f t="shared" si="1"/>
        <v>CV_TAG_LIVE</v>
      </c>
      <c r="V311" s="3" t="s">
        <v>322</v>
      </c>
      <c r="W311" s="5">
        <v>0.0</v>
      </c>
    </row>
    <row r="312">
      <c r="A312" s="11">
        <v>302.0</v>
      </c>
      <c r="B312" s="12" t="s">
        <v>127</v>
      </c>
      <c r="C312" s="12" t="s">
        <v>695</v>
      </c>
      <c r="D312" s="13"/>
      <c r="E312" s="23">
        <f>VLOOKUP(B312,Sheet3!A$1:B$377,2,FALSE)</f>
        <v>238386</v>
      </c>
      <c r="F312" s="23" t="str">
        <f t="shared" si="1"/>
        <v>DEMAT_TAG_LIVE</v>
      </c>
      <c r="V312" s="3" t="s">
        <v>197</v>
      </c>
      <c r="W312" s="5">
        <v>0.0</v>
      </c>
    </row>
    <row r="313">
      <c r="A313" s="11">
        <v>303.0</v>
      </c>
      <c r="B313" s="12" t="s">
        <v>23</v>
      </c>
      <c r="C313" s="12" t="s">
        <v>696</v>
      </c>
      <c r="D313" s="13"/>
      <c r="E313" s="23">
        <f>VLOOKUP(B313,Sheet3!A$1:B$377,2,FALSE)</f>
        <v>299989</v>
      </c>
      <c r="F313" s="23" t="str">
        <f t="shared" si="1"/>
        <v>EDU_TAG_LIVE</v>
      </c>
      <c r="V313" s="3" t="s">
        <v>323</v>
      </c>
      <c r="W313" s="5">
        <v>0.0</v>
      </c>
    </row>
    <row r="314">
      <c r="A314" s="11">
        <v>304.0</v>
      </c>
      <c r="B314" s="12" t="s">
        <v>82</v>
      </c>
      <c r="C314" s="12" t="s">
        <v>697</v>
      </c>
      <c r="D314" s="13"/>
      <c r="E314" s="23">
        <f>VLOOKUP(B314,Sheet3!A$1:B$377,2,FALSE)</f>
        <v>297821</v>
      </c>
      <c r="F314" s="23" t="str">
        <f t="shared" si="1"/>
        <v>GL_TAG_LIVE</v>
      </c>
      <c r="V314" s="3" t="s">
        <v>324</v>
      </c>
      <c r="W314" s="5">
        <v>0.0</v>
      </c>
    </row>
    <row r="315">
      <c r="A315" s="11">
        <v>305.0</v>
      </c>
      <c r="B315" s="12" t="s">
        <v>93</v>
      </c>
      <c r="C315" s="12" t="s">
        <v>698</v>
      </c>
      <c r="D315" s="13"/>
      <c r="E315" s="23">
        <f>VLOOKUP(B315,Sheet3!A$1:B$377,2,FALSE)</f>
        <v>293623</v>
      </c>
      <c r="F315" s="23" t="str">
        <f t="shared" si="1"/>
        <v>HL_TAG_LIVE</v>
      </c>
      <c r="V315" s="3" t="s">
        <v>325</v>
      </c>
      <c r="W315" s="5">
        <v>0.0</v>
      </c>
    </row>
    <row r="316">
      <c r="A316" s="11">
        <v>306.0</v>
      </c>
      <c r="B316" s="12" t="s">
        <v>124</v>
      </c>
      <c r="C316" s="12" t="s">
        <v>699</v>
      </c>
      <c r="D316" s="13"/>
      <c r="E316" s="23">
        <f>VLOOKUP(B316,Sheet3!A$1:B$377,2,FALSE)</f>
        <v>243394</v>
      </c>
      <c r="F316" s="23" t="str">
        <f t="shared" si="1"/>
        <v>SEC_ACC_TAG_LIVE</v>
      </c>
      <c r="V316" s="3" t="s">
        <v>326</v>
      </c>
      <c r="W316" s="5">
        <v>0.0</v>
      </c>
    </row>
    <row r="317">
      <c r="A317" s="11">
        <v>307.0</v>
      </c>
      <c r="B317" s="12" t="s">
        <v>122</v>
      </c>
      <c r="C317" s="12" t="s">
        <v>700</v>
      </c>
      <c r="D317" s="13"/>
      <c r="E317" s="23">
        <f>VLOOKUP(B317,Sheet3!A$1:B$377,2,FALSE)</f>
        <v>259575</v>
      </c>
      <c r="F317" s="23" t="str">
        <f t="shared" si="1"/>
        <v>INS_TAG_LIVE</v>
      </c>
      <c r="V317" s="3" t="s">
        <v>327</v>
      </c>
      <c r="W317" s="5">
        <v>0.0</v>
      </c>
    </row>
    <row r="318">
      <c r="A318" s="11">
        <v>308.0</v>
      </c>
      <c r="B318" s="12" t="s">
        <v>19</v>
      </c>
      <c r="C318" s="12" t="s">
        <v>701</v>
      </c>
      <c r="D318" s="13"/>
      <c r="E318" s="23">
        <f>VLOOKUP(B318,Sheet3!A$1:B$377,2,FALSE)</f>
        <v>299999</v>
      </c>
      <c r="F318" s="23" t="str">
        <f t="shared" si="1"/>
        <v>LAS_TAG_LIVE</v>
      </c>
      <c r="V318" s="3" t="s">
        <v>328</v>
      </c>
      <c r="W318" s="5">
        <v>0.0</v>
      </c>
    </row>
    <row r="319">
      <c r="A319" s="11">
        <v>309.0</v>
      </c>
      <c r="B319" s="12" t="s">
        <v>106</v>
      </c>
      <c r="C319" s="12" t="s">
        <v>702</v>
      </c>
      <c r="D319" s="13"/>
      <c r="E319" s="23">
        <f>VLOOKUP(B319,Sheet3!A$1:B$377,2,FALSE)</f>
        <v>272500</v>
      </c>
      <c r="F319" s="23" t="str">
        <f t="shared" si="1"/>
        <v>MF_TAG_LIVE</v>
      </c>
      <c r="V319" s="3" t="s">
        <v>329</v>
      </c>
      <c r="W319" s="5">
        <v>0.0</v>
      </c>
    </row>
    <row r="320">
      <c r="A320" s="11">
        <v>310.0</v>
      </c>
      <c r="B320" s="12" t="s">
        <v>90</v>
      </c>
      <c r="C320" s="12" t="s">
        <v>703</v>
      </c>
      <c r="D320" s="13"/>
      <c r="E320" s="23">
        <f>VLOOKUP(B320,Sheet3!A$1:B$377,2,FALSE)</f>
        <v>296724</v>
      </c>
      <c r="F320" s="23" t="str">
        <f t="shared" si="1"/>
        <v>OTHER_LOANS_TAG_LIVE</v>
      </c>
      <c r="V320" s="3" t="s">
        <v>330</v>
      </c>
      <c r="W320" s="5">
        <v>0.0</v>
      </c>
    </row>
    <row r="321">
      <c r="A321" s="11">
        <v>311.0</v>
      </c>
      <c r="B321" s="12" t="s">
        <v>85</v>
      </c>
      <c r="C321" s="12" t="s">
        <v>704</v>
      </c>
      <c r="D321" s="13"/>
      <c r="E321" s="23">
        <f>VLOOKUP(B321,Sheet3!A$1:B$377,2,FALSE)</f>
        <v>297413</v>
      </c>
      <c r="F321" s="23" t="str">
        <f t="shared" si="1"/>
        <v>PL_TAG_LIVE</v>
      </c>
      <c r="V321" s="3" t="s">
        <v>331</v>
      </c>
      <c r="W321" s="5">
        <v>0.0</v>
      </c>
    </row>
    <row r="322">
      <c r="A322" s="11">
        <v>312.0</v>
      </c>
      <c r="B322" s="12" t="s">
        <v>103</v>
      </c>
      <c r="C322" s="12" t="s">
        <v>705</v>
      </c>
      <c r="D322" s="13"/>
      <c r="E322" s="23">
        <f>VLOOKUP(B322,Sheet3!A$1:B$377,2,FALSE)</f>
        <v>275370</v>
      </c>
      <c r="F322" s="23" t="str">
        <f t="shared" si="1"/>
        <v>RD_TAG_LIVE</v>
      </c>
      <c r="V322" s="3" t="s">
        <v>332</v>
      </c>
      <c r="W322" s="5">
        <v>0.0</v>
      </c>
    </row>
    <row r="323">
      <c r="A323" s="11">
        <v>313.0</v>
      </c>
      <c r="B323" s="12" t="s">
        <v>158</v>
      </c>
      <c r="C323" s="12" t="s">
        <v>706</v>
      </c>
      <c r="D323" s="13"/>
      <c r="E323" s="23">
        <f>VLOOKUP(B323,Sheet3!A$1:B$377,2,FALSE)</f>
        <v>199477</v>
      </c>
      <c r="F323" s="23" t="str">
        <f t="shared" si="1"/>
        <v>FD_TAG_LIVE</v>
      </c>
      <c r="V323" s="3" t="s">
        <v>333</v>
      </c>
      <c r="W323" s="5">
        <v>0.0</v>
      </c>
    </row>
    <row r="324">
      <c r="A324" s="11">
        <v>314.0</v>
      </c>
      <c r="B324" s="12" t="s">
        <v>34</v>
      </c>
      <c r="C324" s="12" t="s">
        <v>707</v>
      </c>
      <c r="D324" s="13"/>
      <c r="E324" s="23">
        <f>VLOOKUP(B324,Sheet3!A$1:B$377,2,FALSE)</f>
        <v>299955</v>
      </c>
      <c r="F324" s="23" t="str">
        <f t="shared" si="1"/>
        <v>TL_TAG_LIVE</v>
      </c>
      <c r="V324" s="3" t="s">
        <v>334</v>
      </c>
      <c r="W324" s="5">
        <v>0.0</v>
      </c>
    </row>
    <row r="325">
      <c r="A325" s="11">
        <v>315.0</v>
      </c>
      <c r="B325" s="12" t="s">
        <v>73</v>
      </c>
      <c r="C325" s="12" t="s">
        <v>708</v>
      </c>
      <c r="D325" s="13"/>
      <c r="E325" s="23">
        <f>VLOOKUP(B325,Sheet3!A$1:B$377,2,FALSE)</f>
        <v>298738</v>
      </c>
      <c r="F325" s="23" t="str">
        <f t="shared" si="1"/>
        <v>TWL_TAG_LIVE</v>
      </c>
      <c r="V325" s="3" t="s">
        <v>335</v>
      </c>
      <c r="W325" s="5">
        <v>0.0</v>
      </c>
    </row>
    <row r="326">
      <c r="A326" s="11">
        <v>316.0</v>
      </c>
      <c r="B326" s="12" t="s">
        <v>68</v>
      </c>
      <c r="C326" s="12" t="s">
        <v>709</v>
      </c>
      <c r="D326" s="13"/>
      <c r="E326" s="23">
        <f>VLOOKUP(B326,Sheet3!A$1:B$377,2,FALSE)</f>
        <v>299242</v>
      </c>
      <c r="F326" s="23" t="str">
        <f t="shared" si="1"/>
        <v>lap_tag_live</v>
      </c>
      <c r="V326" s="3" t="s">
        <v>337</v>
      </c>
      <c r="W326" s="5">
        <v>0.0</v>
      </c>
    </row>
    <row r="327">
      <c r="A327" s="7">
        <v>317.0</v>
      </c>
      <c r="B327" s="8" t="s">
        <v>31</v>
      </c>
      <c r="C327" s="8" t="s">
        <v>710</v>
      </c>
      <c r="E327" s="9">
        <f>VLOOKUP(B327,Sheet3!A$1:B$377,2,FALSE)</f>
        <v>299980</v>
      </c>
      <c r="F327" s="9" t="str">
        <f t="shared" si="1"/>
        <v>#N/A</v>
      </c>
      <c r="V327" s="3" t="s">
        <v>338</v>
      </c>
      <c r="W327" s="5">
        <v>0.0</v>
      </c>
    </row>
    <row r="328">
      <c r="A328" s="7">
        <v>318.0</v>
      </c>
      <c r="B328" s="8" t="s">
        <v>75</v>
      </c>
      <c r="C328" s="8" t="s">
        <v>711</v>
      </c>
      <c r="E328" s="9">
        <f>VLOOKUP(B328,Sheet3!A$1:B$377,2,FALSE)</f>
        <v>298286</v>
      </c>
      <c r="F328" s="9" t="str">
        <f t="shared" si="1"/>
        <v>#N/A</v>
      </c>
      <c r="V328" s="3" t="s">
        <v>339</v>
      </c>
      <c r="W328" s="5">
        <v>0.0</v>
      </c>
    </row>
    <row r="329">
      <c r="A329" s="7">
        <v>319.0</v>
      </c>
      <c r="B329" s="8" t="s">
        <v>100</v>
      </c>
      <c r="C329" s="8" t="s">
        <v>712</v>
      </c>
      <c r="E329" s="9">
        <f>VLOOKUP(B329,Sheet3!A$1:B$377,2,FALSE)</f>
        <v>285215</v>
      </c>
      <c r="F329" s="9" t="str">
        <f t="shared" si="1"/>
        <v>#N/A</v>
      </c>
      <c r="V329" s="3" t="s">
        <v>340</v>
      </c>
      <c r="W329" s="5">
        <v>0.0</v>
      </c>
    </row>
    <row r="330">
      <c r="A330" s="7">
        <v>320.0</v>
      </c>
      <c r="B330" s="8" t="s">
        <v>79</v>
      </c>
      <c r="C330" s="8" t="s">
        <v>713</v>
      </c>
      <c r="E330" s="9">
        <f>VLOOKUP(B330,Sheet3!A$1:B$377,2,FALSE)</f>
        <v>297866</v>
      </c>
      <c r="F330" s="9" t="str">
        <f t="shared" si="1"/>
        <v>#N/A</v>
      </c>
      <c r="V330" s="3" t="s">
        <v>341</v>
      </c>
      <c r="W330" s="5">
        <v>0.0</v>
      </c>
    </row>
    <row r="331">
      <c r="A331" s="7">
        <v>321.0</v>
      </c>
      <c r="B331" s="8" t="s">
        <v>43</v>
      </c>
      <c r="C331" s="8" t="s">
        <v>714</v>
      </c>
      <c r="E331" s="9">
        <f>VLOOKUP(B331,Sheet3!A$1:B$377,2,FALSE)</f>
        <v>299859</v>
      </c>
      <c r="F331" s="9" t="str">
        <f t="shared" si="1"/>
        <v>#N/A</v>
      </c>
      <c r="V331" s="3" t="s">
        <v>342</v>
      </c>
      <c r="W331" s="5">
        <v>0.0</v>
      </c>
    </row>
    <row r="332">
      <c r="A332" s="7">
        <v>322.0</v>
      </c>
      <c r="B332" s="8" t="s">
        <v>65</v>
      </c>
      <c r="C332" s="8" t="s">
        <v>715</v>
      </c>
      <c r="E332" s="9">
        <f>VLOOKUP(B332,Sheet3!A$1:B$377,2,FALSE)</f>
        <v>299328</v>
      </c>
      <c r="F332" s="9" t="str">
        <f t="shared" si="1"/>
        <v>#N/A</v>
      </c>
      <c r="V332" s="3" t="s">
        <v>343</v>
      </c>
      <c r="W332" s="5">
        <v>0.0</v>
      </c>
    </row>
    <row r="333">
      <c r="A333" s="7">
        <v>323.0</v>
      </c>
      <c r="B333" s="8" t="s">
        <v>22</v>
      </c>
      <c r="C333" s="8" t="s">
        <v>716</v>
      </c>
      <c r="E333" s="9">
        <f>VLOOKUP(B333,Sheet3!A$1:B$377,2,FALSE)</f>
        <v>299989</v>
      </c>
      <c r="F333" s="9" t="str">
        <f t="shared" si="1"/>
        <v>#N/A</v>
      </c>
      <c r="V333" s="3" t="s">
        <v>344</v>
      </c>
      <c r="W333" s="5">
        <v>0.0</v>
      </c>
    </row>
    <row r="334">
      <c r="A334" s="7">
        <v>324.0</v>
      </c>
      <c r="B334" s="8" t="s">
        <v>81</v>
      </c>
      <c r="C334" s="8" t="s">
        <v>717</v>
      </c>
      <c r="E334" s="9">
        <f>VLOOKUP(B334,Sheet3!A$1:B$377,2,FALSE)</f>
        <v>297821</v>
      </c>
      <c r="F334" s="9" t="str">
        <f t="shared" si="1"/>
        <v>#N/A</v>
      </c>
      <c r="V334" s="3" t="s">
        <v>345</v>
      </c>
      <c r="W334" s="5">
        <v>0.0</v>
      </c>
    </row>
    <row r="335">
      <c r="A335" s="7">
        <v>325.0</v>
      </c>
      <c r="B335" s="8" t="s">
        <v>69</v>
      </c>
      <c r="C335" s="8" t="s">
        <v>718</v>
      </c>
      <c r="E335" s="9">
        <f>VLOOKUP(B335,Sheet3!A$1:B$377,2,FALSE)</f>
        <v>299242</v>
      </c>
      <c r="F335" s="9" t="str">
        <f t="shared" si="1"/>
        <v>#N/A</v>
      </c>
      <c r="V335" s="3" t="s">
        <v>346</v>
      </c>
      <c r="W335" s="5">
        <v>0.0</v>
      </c>
    </row>
    <row r="336">
      <c r="A336" s="7">
        <v>326.0</v>
      </c>
      <c r="B336" s="8" t="s">
        <v>20</v>
      </c>
      <c r="C336" s="8" t="s">
        <v>719</v>
      </c>
      <c r="E336" s="9">
        <f>VLOOKUP(B336,Sheet3!A$1:B$377,2,FALSE)</f>
        <v>299999</v>
      </c>
      <c r="F336" s="9" t="str">
        <f t="shared" si="1"/>
        <v>#N/A</v>
      </c>
      <c r="V336" s="3" t="s">
        <v>347</v>
      </c>
      <c r="W336" s="5">
        <v>0.0</v>
      </c>
    </row>
    <row r="337">
      <c r="A337" s="7">
        <v>327.0</v>
      </c>
      <c r="B337" s="8" t="s">
        <v>91</v>
      </c>
      <c r="C337" s="8" t="s">
        <v>720</v>
      </c>
      <c r="E337" s="9">
        <f>VLOOKUP(B337,Sheet3!A$1:B$377,2,FALSE)</f>
        <v>296724</v>
      </c>
      <c r="F337" s="9" t="str">
        <f t="shared" si="1"/>
        <v>#N/A</v>
      </c>
      <c r="V337" s="3" t="s">
        <v>348</v>
      </c>
      <c r="W337" s="5">
        <v>0.0</v>
      </c>
    </row>
    <row r="338">
      <c r="A338" s="7">
        <v>328.0</v>
      </c>
      <c r="B338" s="8" t="s">
        <v>84</v>
      </c>
      <c r="C338" s="8" t="s">
        <v>721</v>
      </c>
      <c r="E338" s="9">
        <f>VLOOKUP(B338,Sheet3!A$1:B$377,2,FALSE)</f>
        <v>297413</v>
      </c>
      <c r="F338" s="9" t="str">
        <f t="shared" si="1"/>
        <v>#N/A</v>
      </c>
      <c r="V338" s="3" t="s">
        <v>349</v>
      </c>
      <c r="W338" s="5">
        <v>0.0</v>
      </c>
    </row>
    <row r="339">
      <c r="A339" s="7">
        <v>329.0</v>
      </c>
      <c r="B339" s="8" t="s">
        <v>33</v>
      </c>
      <c r="C339" s="8" t="s">
        <v>722</v>
      </c>
      <c r="E339" s="9">
        <f>VLOOKUP(B339,Sheet3!A$1:B$377,2,FALSE)</f>
        <v>299955</v>
      </c>
      <c r="F339" s="9" t="str">
        <f t="shared" si="1"/>
        <v>#N/A</v>
      </c>
      <c r="V339" s="3" t="s">
        <v>350</v>
      </c>
      <c r="W339" s="5">
        <v>0.0</v>
      </c>
    </row>
    <row r="340">
      <c r="A340" s="7">
        <v>330.0</v>
      </c>
      <c r="B340" s="8" t="s">
        <v>74</v>
      </c>
      <c r="C340" s="8" t="s">
        <v>723</v>
      </c>
      <c r="E340" s="9">
        <f>VLOOKUP(B340,Sheet3!A$1:B$377,2,FALSE)</f>
        <v>298738</v>
      </c>
      <c r="F340" s="9" t="str">
        <f t="shared" si="1"/>
        <v>#N/A</v>
      </c>
      <c r="V340" s="3" t="s">
        <v>351</v>
      </c>
      <c r="W340" s="5">
        <v>0.0</v>
      </c>
    </row>
    <row r="341">
      <c r="A341" s="7">
        <v>331.0</v>
      </c>
      <c r="B341" s="8" t="s">
        <v>333</v>
      </c>
      <c r="C341" s="8" t="s">
        <v>724</v>
      </c>
      <c r="E341" s="9">
        <f>VLOOKUP(B341,Sheet3!A$1:B$377,2,FALSE)</f>
        <v>0</v>
      </c>
      <c r="F341" s="9" t="str">
        <f t="shared" si="1"/>
        <v>#N/A</v>
      </c>
      <c r="V341" s="3" t="s">
        <v>352</v>
      </c>
      <c r="W341" s="5">
        <v>0.0</v>
      </c>
    </row>
    <row r="342">
      <c r="A342" s="7">
        <v>332.0</v>
      </c>
      <c r="B342" s="8" t="s">
        <v>162</v>
      </c>
      <c r="C342" s="8" t="s">
        <v>725</v>
      </c>
      <c r="E342" s="9">
        <f>VLOOKUP(B342,Sheet3!A$1:B$377,2,FALSE)</f>
        <v>179500</v>
      </c>
      <c r="F342" s="9" t="str">
        <f t="shared" si="1"/>
        <v>#N/A</v>
      </c>
      <c r="V342" s="3" t="s">
        <v>354</v>
      </c>
      <c r="W342" s="5">
        <v>0.0</v>
      </c>
    </row>
    <row r="343">
      <c r="A343" s="7">
        <v>333.0</v>
      </c>
      <c r="B343" s="8" t="s">
        <v>88</v>
      </c>
      <c r="C343" s="8" t="s">
        <v>726</v>
      </c>
      <c r="E343" s="9">
        <f>VLOOKUP(B343,Sheet3!A$1:B$377,2,FALSE)</f>
        <v>297114</v>
      </c>
      <c r="F343" s="9" t="str">
        <f t="shared" si="1"/>
        <v>#N/A</v>
      </c>
      <c r="V343" s="3" t="s">
        <v>355</v>
      </c>
      <c r="W343" s="5">
        <v>0.0</v>
      </c>
    </row>
    <row r="344">
      <c r="A344" s="7">
        <v>334.0</v>
      </c>
      <c r="B344" s="8" t="s">
        <v>332</v>
      </c>
      <c r="C344" s="8" t="s">
        <v>727</v>
      </c>
      <c r="E344" s="9">
        <f>VLOOKUP(B344,Sheet3!A$1:B$377,2,FALSE)</f>
        <v>0</v>
      </c>
      <c r="F344" s="9" t="str">
        <f t="shared" si="1"/>
        <v>#N/A</v>
      </c>
      <c r="V344" s="3" t="s">
        <v>356</v>
      </c>
      <c r="W344" s="5">
        <v>0.0</v>
      </c>
    </row>
    <row r="345">
      <c r="A345" s="7">
        <v>335.0</v>
      </c>
      <c r="B345" s="8" t="s">
        <v>331</v>
      </c>
      <c r="C345" s="8" t="s">
        <v>728</v>
      </c>
      <c r="E345" s="9">
        <f>VLOOKUP(B345,Sheet3!A$1:B$377,2,FALSE)</f>
        <v>0</v>
      </c>
      <c r="F345" s="9" t="str">
        <f t="shared" si="1"/>
        <v>#N/A</v>
      </c>
      <c r="V345" s="3" t="s">
        <v>357</v>
      </c>
      <c r="W345" s="5">
        <v>0.0</v>
      </c>
    </row>
    <row r="346">
      <c r="A346" s="7">
        <v>336.0</v>
      </c>
      <c r="B346" s="8" t="s">
        <v>330</v>
      </c>
      <c r="C346" s="8" t="s">
        <v>729</v>
      </c>
      <c r="E346" s="9">
        <f>VLOOKUP(B346,Sheet3!A$1:B$377,2,FALSE)</f>
        <v>0</v>
      </c>
      <c r="F346" s="9" t="str">
        <f t="shared" si="1"/>
        <v>Billpay_Active_PrevQ1_N</v>
      </c>
      <c r="V346" s="3" t="s">
        <v>358</v>
      </c>
      <c r="W346" s="5">
        <v>0.0</v>
      </c>
    </row>
    <row r="347">
      <c r="A347" s="7">
        <v>337.0</v>
      </c>
      <c r="B347" s="8" t="s">
        <v>329</v>
      </c>
      <c r="C347" s="8" t="s">
        <v>730</v>
      </c>
      <c r="E347" s="9">
        <f>VLOOKUP(B347,Sheet3!A$1:B$377,2,FALSE)</f>
        <v>0</v>
      </c>
      <c r="F347" s="9" t="str">
        <f t="shared" si="1"/>
        <v>Billpay_Reg_ason_Prev1_N</v>
      </c>
      <c r="V347" s="3" t="s">
        <v>359</v>
      </c>
      <c r="W347" s="5">
        <v>0.0</v>
      </c>
    </row>
    <row r="348">
      <c r="A348" s="7">
        <v>338.0</v>
      </c>
      <c r="B348" s="8" t="s">
        <v>328</v>
      </c>
      <c r="C348" s="8" t="s">
        <v>725</v>
      </c>
      <c r="E348" s="9">
        <f>VLOOKUP(B348,Sheet3!A$1:B$377,2,FALSE)</f>
        <v>0</v>
      </c>
      <c r="F348" s="9" t="str">
        <f t="shared" si="1"/>
        <v>Charges_cnt_PrevQ1_N</v>
      </c>
      <c r="V348" s="3" t="s">
        <v>360</v>
      </c>
      <c r="W348" s="5">
        <v>0.0</v>
      </c>
    </row>
    <row r="349">
      <c r="A349" s="7">
        <v>339.0</v>
      </c>
      <c r="B349" s="8" t="s">
        <v>327</v>
      </c>
      <c r="C349" s="8" t="s">
        <v>731</v>
      </c>
      <c r="E349" s="9">
        <f>VLOOKUP(B349,Sheet3!A$1:B$377,2,FALSE)</f>
        <v>0</v>
      </c>
      <c r="F349" s="9" t="str">
        <f t="shared" si="1"/>
        <v>FRX_PrevQ1_N</v>
      </c>
      <c r="V349" s="3" t="s">
        <v>361</v>
      </c>
      <c r="W349" s="5">
        <v>0.0</v>
      </c>
    </row>
    <row r="350">
      <c r="A350" s="7">
        <v>340.0</v>
      </c>
      <c r="B350" s="8" t="s">
        <v>326</v>
      </c>
      <c r="C350" s="8" t="s">
        <v>732</v>
      </c>
      <c r="E350" s="9">
        <f>VLOOKUP(B350,Sheet3!A$1:B$377,2,FALSE)</f>
        <v>0</v>
      </c>
      <c r="F350" s="9" t="str">
        <f t="shared" si="1"/>
        <v>#N/A</v>
      </c>
      <c r="V350" s="3" t="s">
        <v>362</v>
      </c>
      <c r="W350" s="5">
        <v>0.0</v>
      </c>
    </row>
    <row r="351">
      <c r="A351" s="7">
        <v>341.0</v>
      </c>
      <c r="B351" s="8" t="s">
        <v>325</v>
      </c>
      <c r="C351" s="8" t="s">
        <v>733</v>
      </c>
      <c r="E351" s="9">
        <f>VLOOKUP(B351,Sheet3!A$1:B$377,2,FALSE)</f>
        <v>0</v>
      </c>
      <c r="F351" s="9" t="str">
        <f t="shared" si="1"/>
        <v>RBI_Class_Audit</v>
      </c>
      <c r="V351" s="3" t="s">
        <v>363</v>
      </c>
      <c r="W351" s="5">
        <v>0.0</v>
      </c>
    </row>
    <row r="352">
      <c r="A352" s="7">
        <v>342.0</v>
      </c>
      <c r="B352" s="8" t="s">
        <v>324</v>
      </c>
      <c r="C352" s="8" t="s">
        <v>734</v>
      </c>
      <c r="E352" s="9">
        <f>VLOOKUP(B352,Sheet3!A$1:B$377,2,FALSE)</f>
        <v>0</v>
      </c>
      <c r="F352" s="9" t="str">
        <f t="shared" si="1"/>
        <v>#N/A</v>
      </c>
      <c r="V352" s="3" t="s">
        <v>364</v>
      </c>
      <c r="W352" s="5">
        <v>0.0</v>
      </c>
    </row>
    <row r="353">
      <c r="A353" s="7">
        <v>343.0</v>
      </c>
      <c r="B353" s="8" t="s">
        <v>197</v>
      </c>
      <c r="C353" s="8" t="s">
        <v>735</v>
      </c>
      <c r="E353" s="9">
        <f>VLOOKUP(B353,Sheet3!A$1:B$377,2,FALSE)</f>
        <v>0</v>
      </c>
      <c r="F353" s="9" t="str">
        <f t="shared" si="1"/>
        <v>gender_bin</v>
      </c>
      <c r="V353" s="3" t="s">
        <v>365</v>
      </c>
      <c r="W353" s="5">
        <v>0.0</v>
      </c>
    </row>
    <row r="354">
      <c r="A354" s="11">
        <v>344.0</v>
      </c>
      <c r="B354" s="11" t="s">
        <v>179</v>
      </c>
      <c r="C354" s="11" t="s">
        <v>736</v>
      </c>
      <c r="D354" s="11"/>
      <c r="E354" s="11">
        <f>VLOOKUP(B354,Sheet3!A$1:B$377,2,FALSE)</f>
        <v>33194</v>
      </c>
      <c r="F354" s="11" t="str">
        <f t="shared" si="1"/>
        <v>#N/A</v>
      </c>
      <c r="G354" s="11"/>
      <c r="H354" s="11" t="s">
        <v>737</v>
      </c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 t="s">
        <v>366</v>
      </c>
      <c r="W354" s="11">
        <v>0.0</v>
      </c>
      <c r="X354" s="11"/>
      <c r="Y354" s="11"/>
      <c r="Z354" s="11"/>
    </row>
    <row r="355">
      <c r="A355" s="11">
        <v>345.0</v>
      </c>
      <c r="B355" s="11" t="s">
        <v>181</v>
      </c>
      <c r="C355" s="11" t="s">
        <v>738</v>
      </c>
      <c r="D355" s="11"/>
      <c r="E355" s="11">
        <f>VLOOKUP(B355,Sheet3!A$1:B$377,2,FALSE)</f>
        <v>23252</v>
      </c>
      <c r="F355" s="11" t="str">
        <f t="shared" si="1"/>
        <v>#N/A</v>
      </c>
      <c r="G355" s="11"/>
      <c r="H355" s="11" t="s">
        <v>737</v>
      </c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 t="s">
        <v>367</v>
      </c>
      <c r="W355" s="11">
        <v>0.0</v>
      </c>
      <c r="X355" s="11"/>
      <c r="Y355" s="11"/>
      <c r="Z355" s="11"/>
    </row>
    <row r="356">
      <c r="A356" s="7">
        <v>346.0</v>
      </c>
      <c r="B356" s="8" t="s">
        <v>165</v>
      </c>
      <c r="C356" s="8" t="s">
        <v>739</v>
      </c>
      <c r="E356" s="9">
        <f>VLOOKUP(B356,Sheet3!A$1:B$377,2,FALSE)</f>
        <v>135988</v>
      </c>
      <c r="F356" s="9" t="str">
        <f t="shared" si="1"/>
        <v>#N/A</v>
      </c>
      <c r="V356" s="3" t="s">
        <v>368</v>
      </c>
      <c r="W356" s="5">
        <v>0.0</v>
      </c>
    </row>
    <row r="357">
      <c r="A357" s="7">
        <v>347.0</v>
      </c>
      <c r="B357" s="8" t="s">
        <v>164</v>
      </c>
      <c r="C357" s="8" t="s">
        <v>740</v>
      </c>
      <c r="E357" s="9">
        <f>VLOOKUP(B357,Sheet3!A$1:B$377,2,FALSE)</f>
        <v>153682</v>
      </c>
      <c r="F357" s="9" t="str">
        <f t="shared" si="1"/>
        <v>#N/A</v>
      </c>
      <c r="V357" s="3" t="s">
        <v>370</v>
      </c>
      <c r="W357" s="5">
        <v>0.0</v>
      </c>
    </row>
    <row r="358">
      <c r="A358" s="11">
        <v>348.0</v>
      </c>
      <c r="B358" s="12" t="s">
        <v>182</v>
      </c>
      <c r="C358" s="12" t="s">
        <v>741</v>
      </c>
      <c r="D358" s="13"/>
      <c r="E358" s="23">
        <f>VLOOKUP(B358,Sheet3!A$1:B$377,2,FALSE)</f>
        <v>18368</v>
      </c>
      <c r="F358" s="23" t="str">
        <f t="shared" si="1"/>
        <v>#N/A</v>
      </c>
      <c r="G358" s="13"/>
      <c r="H358" s="24" t="s">
        <v>737</v>
      </c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25" t="s">
        <v>371</v>
      </c>
      <c r="W358" s="26">
        <v>0.0</v>
      </c>
      <c r="X358" s="13"/>
      <c r="Y358" s="13"/>
      <c r="Z358" s="13"/>
    </row>
    <row r="359">
      <c r="A359" s="7">
        <v>349.0</v>
      </c>
      <c r="B359" s="8" t="s">
        <v>161</v>
      </c>
      <c r="C359" s="8" t="s">
        <v>742</v>
      </c>
      <c r="E359" s="9">
        <f>VLOOKUP(B359,Sheet3!A$1:B$377,2,FALSE)</f>
        <v>196945</v>
      </c>
      <c r="F359" s="9" t="str">
        <f t="shared" si="1"/>
        <v>#N/A</v>
      </c>
      <c r="V359" s="3" t="s">
        <v>372</v>
      </c>
      <c r="W359" s="5">
        <v>0.0</v>
      </c>
    </row>
    <row r="360">
      <c r="A360" s="7">
        <v>350.0</v>
      </c>
      <c r="B360" s="8" t="s">
        <v>121</v>
      </c>
      <c r="C360" s="8" t="s">
        <v>743</v>
      </c>
      <c r="E360" s="9">
        <f>VLOOKUP(B360,Sheet3!A$1:B$377,2,FALSE)</f>
        <v>259577</v>
      </c>
      <c r="F360" s="9" t="str">
        <f t="shared" si="1"/>
        <v>#N/A</v>
      </c>
      <c r="V360" s="3" t="s">
        <v>373</v>
      </c>
      <c r="W360" s="5">
        <v>0.0</v>
      </c>
    </row>
    <row r="361">
      <c r="A361" s="11">
        <v>351.0</v>
      </c>
      <c r="B361" s="12" t="s">
        <v>184</v>
      </c>
      <c r="C361" s="12" t="s">
        <v>744</v>
      </c>
      <c r="D361" s="13"/>
      <c r="E361" s="23">
        <f>VLOOKUP(B361,Sheet3!A$1:B$377,2,FALSE)</f>
        <v>477</v>
      </c>
      <c r="F361" s="23" t="str">
        <f t="shared" si="1"/>
        <v>#N/A</v>
      </c>
      <c r="G361" s="13"/>
      <c r="H361" s="24" t="s">
        <v>737</v>
      </c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25" t="s">
        <v>374</v>
      </c>
      <c r="W361" s="26">
        <v>0.0</v>
      </c>
      <c r="X361" s="13"/>
      <c r="Y361" s="13"/>
      <c r="Z361" s="13"/>
    </row>
    <row r="362">
      <c r="A362" s="7">
        <v>352.0</v>
      </c>
      <c r="B362" s="8" t="s">
        <v>309</v>
      </c>
      <c r="C362" s="8" t="s">
        <v>745</v>
      </c>
      <c r="E362" s="9">
        <f>VLOOKUP(B362,Sheet3!A$1:B$377,2,FALSE)</f>
        <v>0</v>
      </c>
      <c r="F362" s="9" t="str">
        <f t="shared" si="1"/>
        <v>#N/A</v>
      </c>
      <c r="V362" s="3" t="s">
        <v>375</v>
      </c>
      <c r="W362" s="5">
        <v>0.0</v>
      </c>
    </row>
    <row r="363">
      <c r="A363" s="7">
        <v>353.0</v>
      </c>
      <c r="B363" s="8" t="s">
        <v>322</v>
      </c>
      <c r="C363" s="8" t="s">
        <v>746</v>
      </c>
      <c r="E363" s="9">
        <f>VLOOKUP(B363,Sheet3!A$1:B$377,2,FALSE)</f>
        <v>0</v>
      </c>
      <c r="F363" s="9" t="str">
        <f t="shared" si="1"/>
        <v>#N/A</v>
      </c>
      <c r="V363" s="3" t="s">
        <v>376</v>
      </c>
      <c r="W363" s="5">
        <v>0.0</v>
      </c>
    </row>
    <row r="364">
      <c r="A364" s="7">
        <v>354.0</v>
      </c>
      <c r="B364" s="8" t="s">
        <v>320</v>
      </c>
      <c r="C364" s="8" t="s">
        <v>747</v>
      </c>
      <c r="E364" s="9">
        <f>VLOOKUP(B364,Sheet3!A$1:B$377,2,FALSE)</f>
        <v>0</v>
      </c>
      <c r="F364" s="9" t="str">
        <f t="shared" si="1"/>
        <v>#N/A</v>
      </c>
      <c r="V364" s="3" t="s">
        <v>377</v>
      </c>
      <c r="W364" s="5">
        <v>0.0</v>
      </c>
    </row>
    <row r="365">
      <c r="A365" s="7">
        <v>355.0</v>
      </c>
      <c r="B365" s="8" t="s">
        <v>319</v>
      </c>
      <c r="C365" s="8" t="s">
        <v>748</v>
      </c>
      <c r="E365" s="9">
        <f>VLOOKUP(B365,Sheet3!A$1:B$377,2,FALSE)</f>
        <v>0</v>
      </c>
      <c r="F365" s="9" t="str">
        <f t="shared" si="1"/>
        <v>#N/A</v>
      </c>
      <c r="V365" s="3" t="s">
        <v>378</v>
      </c>
      <c r="W365" s="5">
        <v>0.0</v>
      </c>
    </row>
    <row r="366">
      <c r="A366" s="7">
        <v>356.0</v>
      </c>
      <c r="B366" s="8" t="s">
        <v>318</v>
      </c>
      <c r="C366" s="8" t="s">
        <v>749</v>
      </c>
      <c r="E366" s="9">
        <f>VLOOKUP(B366,Sheet3!A$1:B$377,2,FALSE)</f>
        <v>0</v>
      </c>
      <c r="F366" s="9" t="str">
        <f t="shared" si="1"/>
        <v>#N/A</v>
      </c>
      <c r="V366" s="3" t="s">
        <v>379</v>
      </c>
      <c r="W366" s="5">
        <v>0.0</v>
      </c>
    </row>
    <row r="367">
      <c r="A367" s="7">
        <v>357.0</v>
      </c>
      <c r="B367" s="8" t="s">
        <v>317</v>
      </c>
      <c r="C367" s="8" t="s">
        <v>750</v>
      </c>
      <c r="E367" s="9">
        <f>VLOOKUP(B367,Sheet3!A$1:B$377,2,FALSE)</f>
        <v>0</v>
      </c>
      <c r="F367" s="9" t="str">
        <f t="shared" si="1"/>
        <v>#N/A</v>
      </c>
      <c r="V367" s="3" t="s">
        <v>380</v>
      </c>
      <c r="W367" s="5">
        <v>0.0</v>
      </c>
    </row>
    <row r="368">
      <c r="A368" s="7">
        <v>358.0</v>
      </c>
      <c r="B368" s="8" t="s">
        <v>316</v>
      </c>
      <c r="C368" s="8" t="s">
        <v>751</v>
      </c>
      <c r="E368" s="9">
        <f>VLOOKUP(B368,Sheet3!A$1:B$377,2,FALSE)</f>
        <v>0</v>
      </c>
      <c r="F368" s="9" t="str">
        <f t="shared" si="1"/>
        <v>#N/A</v>
      </c>
      <c r="V368" s="3" t="s">
        <v>381</v>
      </c>
      <c r="W368" s="5">
        <v>0.0</v>
      </c>
    </row>
    <row r="369">
      <c r="A369" s="7">
        <v>359.0</v>
      </c>
      <c r="B369" s="8" t="s">
        <v>315</v>
      </c>
      <c r="C369" s="8" t="s">
        <v>752</v>
      </c>
      <c r="E369" s="9">
        <f>VLOOKUP(B369,Sheet3!A$1:B$377,2,FALSE)</f>
        <v>0</v>
      </c>
      <c r="F369" s="9" t="str">
        <f t="shared" si="1"/>
        <v>#N/A</v>
      </c>
      <c r="V369" s="3" t="s">
        <v>382</v>
      </c>
      <c r="W369" s="5">
        <v>0.0</v>
      </c>
    </row>
    <row r="370">
      <c r="A370" s="7">
        <v>360.0</v>
      </c>
      <c r="B370" s="8" t="s">
        <v>314</v>
      </c>
      <c r="C370" s="8" t="s">
        <v>753</v>
      </c>
      <c r="E370" s="9">
        <f>VLOOKUP(B370,Sheet3!A$1:B$377,2,FALSE)</f>
        <v>0</v>
      </c>
      <c r="F370" s="9" t="str">
        <f t="shared" si="1"/>
        <v>#N/A</v>
      </c>
      <c r="V370" s="3" t="s">
        <v>383</v>
      </c>
      <c r="W370" s="5">
        <v>0.0</v>
      </c>
    </row>
    <row r="371">
      <c r="A371" s="7">
        <v>361.0</v>
      </c>
      <c r="B371" s="8" t="s">
        <v>313</v>
      </c>
      <c r="C371" s="8" t="s">
        <v>754</v>
      </c>
      <c r="E371" s="9">
        <f>VLOOKUP(B371,Sheet3!A$1:B$377,2,FALSE)</f>
        <v>0</v>
      </c>
      <c r="F371" s="9" t="str">
        <f t="shared" si="1"/>
        <v>#N/A</v>
      </c>
      <c r="V371" s="3" t="s">
        <v>384</v>
      </c>
      <c r="W371" s="5">
        <v>0.0</v>
      </c>
    </row>
    <row r="372">
      <c r="A372" s="7">
        <v>362.0</v>
      </c>
      <c r="B372" s="8" t="s">
        <v>312</v>
      </c>
      <c r="C372" s="8" t="s">
        <v>755</v>
      </c>
      <c r="E372" s="9">
        <f>VLOOKUP(B372,Sheet3!A$1:B$377,2,FALSE)</f>
        <v>0</v>
      </c>
      <c r="F372" s="9" t="str">
        <f t="shared" si="1"/>
        <v>#N/A</v>
      </c>
      <c r="V372" s="3" t="s">
        <v>385</v>
      </c>
      <c r="W372" s="5">
        <v>0.0</v>
      </c>
    </row>
    <row r="373">
      <c r="A373" s="7">
        <v>363.0</v>
      </c>
      <c r="B373" s="8" t="s">
        <v>311</v>
      </c>
      <c r="C373" s="8" t="s">
        <v>756</v>
      </c>
      <c r="E373" s="9">
        <f>VLOOKUP(B373,Sheet3!A$1:B$377,2,FALSE)</f>
        <v>0</v>
      </c>
      <c r="F373" s="9" t="str">
        <f t="shared" si="1"/>
        <v>#N/A</v>
      </c>
      <c r="V373" s="3" t="s">
        <v>386</v>
      </c>
      <c r="W373" s="5">
        <v>0.0</v>
      </c>
    </row>
    <row r="374">
      <c r="A374" s="7">
        <v>364.0</v>
      </c>
      <c r="B374" s="8" t="s">
        <v>310</v>
      </c>
      <c r="C374" s="8" t="s">
        <v>757</v>
      </c>
      <c r="E374" s="9">
        <f>VLOOKUP(B374,Sheet3!A$1:B$377,2,FALSE)</f>
        <v>0</v>
      </c>
      <c r="F374" s="9" t="str">
        <f t="shared" si="1"/>
        <v>#N/A</v>
      </c>
      <c r="V374" s="3" t="s">
        <v>387</v>
      </c>
      <c r="W374" s="5">
        <v>0.0</v>
      </c>
    </row>
    <row r="375">
      <c r="A375" s="7">
        <v>365.0</v>
      </c>
      <c r="B375" s="8" t="s">
        <v>87</v>
      </c>
      <c r="C375" s="8" t="s">
        <v>758</v>
      </c>
      <c r="E375" s="9">
        <f>VLOOKUP(B375,Sheet3!A$1:B$377,2,FALSE)</f>
        <v>297114</v>
      </c>
      <c r="F375" s="9" t="str">
        <f t="shared" si="1"/>
        <v>#N/A</v>
      </c>
      <c r="V375" s="3" t="s">
        <v>388</v>
      </c>
      <c r="W375" s="5">
        <v>0.0</v>
      </c>
    </row>
    <row r="376">
      <c r="A376" s="7">
        <v>366.0</v>
      </c>
      <c r="B376" s="8" t="s">
        <v>77</v>
      </c>
      <c r="C376" s="8" t="s">
        <v>759</v>
      </c>
      <c r="E376" s="9">
        <f>VLOOKUP(B376,Sheet3!A$1:B$377,2,FALSE)</f>
        <v>298218</v>
      </c>
      <c r="F376" s="9" t="str">
        <f t="shared" si="1"/>
        <v>#N/A</v>
      </c>
      <c r="V376" s="3" t="s">
        <v>389</v>
      </c>
      <c r="W376" s="5">
        <v>0.0</v>
      </c>
    </row>
    <row r="377">
      <c r="A377" s="7">
        <v>367.0</v>
      </c>
      <c r="B377" s="8" t="s">
        <v>86</v>
      </c>
      <c r="C377" s="8" t="s">
        <v>760</v>
      </c>
      <c r="E377" s="9">
        <f>VLOOKUP(B377,Sheet3!A$1:B$377,2,FALSE)</f>
        <v>297114</v>
      </c>
      <c r="F377" s="9" t="str">
        <f t="shared" si="1"/>
        <v>#N/A</v>
      </c>
      <c r="V377" s="3" t="s">
        <v>390</v>
      </c>
      <c r="W377" s="5">
        <v>0.0</v>
      </c>
    </row>
    <row r="378">
      <c r="A378" s="7">
        <v>368.0</v>
      </c>
      <c r="B378" s="8" t="s">
        <v>70</v>
      </c>
      <c r="C378" s="8" t="s">
        <v>761</v>
      </c>
      <c r="E378" s="9">
        <f>VLOOKUP(B378,Sheet3!A$1:B$377,2,FALSE)</f>
        <v>298981</v>
      </c>
      <c r="F378" s="9" t="str">
        <f t="shared" si="1"/>
        <v>#N/A</v>
      </c>
      <c r="V378" s="3" t="s">
        <v>391</v>
      </c>
      <c r="W378" s="5">
        <v>0.0</v>
      </c>
    </row>
    <row r="379">
      <c r="A379" s="7">
        <v>369.0</v>
      </c>
      <c r="B379" s="8" t="s">
        <v>89</v>
      </c>
      <c r="C379" s="8" t="s">
        <v>762</v>
      </c>
      <c r="E379" s="9">
        <f>VLOOKUP(B379,Sheet3!A$1:B$377,2,FALSE)</f>
        <v>297114</v>
      </c>
      <c r="F379" s="9" t="str">
        <f t="shared" si="1"/>
        <v>#N/A</v>
      </c>
      <c r="V379" s="3" t="s">
        <v>392</v>
      </c>
      <c r="W379" s="5">
        <v>0.0</v>
      </c>
    </row>
    <row r="380">
      <c r="A380" s="7">
        <v>370.0</v>
      </c>
      <c r="B380" s="8" t="s">
        <v>47</v>
      </c>
      <c r="C380" s="8" t="s">
        <v>763</v>
      </c>
      <c r="E380" s="9">
        <f>VLOOKUP(B380,Sheet3!A$1:B$377,2,FALSE)</f>
        <v>299798</v>
      </c>
      <c r="F380" s="9" t="str">
        <f t="shared" si="1"/>
        <v>#N/A</v>
      </c>
      <c r="V380" s="3" t="s">
        <v>394</v>
      </c>
      <c r="W380" s="5">
        <v>0.0</v>
      </c>
    </row>
    <row r="381">
      <c r="A381" s="7">
        <v>371.0</v>
      </c>
      <c r="B381" s="8" t="s">
        <v>92</v>
      </c>
      <c r="C381" s="8" t="s">
        <v>764</v>
      </c>
      <c r="E381" s="9">
        <f>VLOOKUP(B381,Sheet3!A$1:B$377,2,FALSE)</f>
        <v>296197</v>
      </c>
      <c r="F381" s="9" t="str">
        <f t="shared" si="1"/>
        <v>#N/A</v>
      </c>
      <c r="V381" s="3" t="s">
        <v>395</v>
      </c>
      <c r="W381" s="5">
        <v>0.0</v>
      </c>
    </row>
    <row r="382">
      <c r="A382" s="7">
        <v>372.0</v>
      </c>
      <c r="B382" s="8" t="s">
        <v>178</v>
      </c>
      <c r="C382" s="8" t="s">
        <v>765</v>
      </c>
      <c r="E382" s="9">
        <f>VLOOKUP(B382,Sheet3!A$1:B$377,2,FALSE)</f>
        <v>96415</v>
      </c>
      <c r="F382" s="9" t="str">
        <f t="shared" si="1"/>
        <v>#N/A</v>
      </c>
      <c r="V382" s="3" t="s">
        <v>396</v>
      </c>
      <c r="W382" s="5">
        <v>0.0</v>
      </c>
    </row>
    <row r="383">
      <c r="A383" s="7">
        <v>373.0</v>
      </c>
      <c r="B383" s="8" t="s">
        <v>97</v>
      </c>
      <c r="C383" s="8" t="s">
        <v>766</v>
      </c>
      <c r="E383" s="9">
        <f>VLOOKUP(B383,Sheet3!A$1:B$377,2,FALSE)</f>
        <v>288198</v>
      </c>
      <c r="F383" s="9" t="str">
        <f t="shared" si="1"/>
        <v>#N/A</v>
      </c>
      <c r="V383" s="3" t="s">
        <v>397</v>
      </c>
      <c r="W383" s="5">
        <v>0.0</v>
      </c>
    </row>
    <row r="384">
      <c r="A384" s="7">
        <v>374.0</v>
      </c>
      <c r="B384" s="8" t="s">
        <v>163</v>
      </c>
      <c r="C384" s="8" t="s">
        <v>767</v>
      </c>
      <c r="E384" s="9">
        <f>VLOOKUP(B384,Sheet3!A$1:B$377,2,FALSE)</f>
        <v>154370</v>
      </c>
      <c r="F384" s="9" t="str">
        <f t="shared" si="1"/>
        <v>#N/A</v>
      </c>
      <c r="V384" s="3" t="s">
        <v>398</v>
      </c>
      <c r="W384" s="5">
        <v>0.0</v>
      </c>
    </row>
    <row r="385">
      <c r="A385" s="7">
        <v>375.0</v>
      </c>
      <c r="B385" s="8" t="s">
        <v>94</v>
      </c>
      <c r="C385" s="8" t="s">
        <v>768</v>
      </c>
      <c r="E385" s="9">
        <f>VLOOKUP(B385,Sheet3!A$1:B$377,2,FALSE)</f>
        <v>291368</v>
      </c>
      <c r="F385" s="9" t="str">
        <f t="shared" si="1"/>
        <v>#N/A</v>
      </c>
      <c r="V385" s="3" t="s">
        <v>399</v>
      </c>
      <c r="W385" s="5">
        <v>0.0</v>
      </c>
    </row>
    <row r="386">
      <c r="A386" s="7">
        <v>376.0</v>
      </c>
      <c r="B386" s="8" t="s">
        <v>128</v>
      </c>
      <c r="C386" s="8" t="s">
        <v>769</v>
      </c>
      <c r="E386" s="9">
        <f>VLOOKUP(B386,Sheet3!A$1:B$377,2,FALSE)</f>
        <v>237204</v>
      </c>
      <c r="F386" s="9" t="str">
        <f t="shared" si="1"/>
        <v>#N/A</v>
      </c>
      <c r="V386" s="3" t="s">
        <v>400</v>
      </c>
      <c r="W386" s="5">
        <v>0.0</v>
      </c>
    </row>
    <row r="387">
      <c r="A387" s="7">
        <v>377.0</v>
      </c>
      <c r="B387" s="8" t="s">
        <v>217</v>
      </c>
      <c r="C387" s="8" t="s">
        <v>217</v>
      </c>
      <c r="E387" s="9">
        <f>VLOOKUP(B387,Sheet3!A$1:B$377,2,FALSE)</f>
        <v>0</v>
      </c>
      <c r="F387" s="9" t="str">
        <f t="shared" si="1"/>
        <v>#N/A</v>
      </c>
      <c r="V387" s="3" t="s">
        <v>40</v>
      </c>
      <c r="W387" s="5">
        <v>0.0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36.14"/>
  </cols>
  <sheetData>
    <row r="1">
      <c r="A1" s="2" t="s">
        <v>2</v>
      </c>
      <c r="B1" s="2" t="s">
        <v>7</v>
      </c>
    </row>
    <row r="2">
      <c r="A2" s="2" t="s">
        <v>8</v>
      </c>
      <c r="B2" s="2" t="s">
        <v>9</v>
      </c>
    </row>
    <row r="3">
      <c r="A3" s="4" t="s">
        <v>10</v>
      </c>
      <c r="B3" s="2" t="s">
        <v>11</v>
      </c>
    </row>
    <row r="6">
      <c r="A6" s="2" t="s">
        <v>12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28.43"/>
  </cols>
  <sheetData>
    <row r="1">
      <c r="A1" s="3" t="s">
        <v>1</v>
      </c>
      <c r="B1" s="5">
        <v>300000.0</v>
      </c>
    </row>
    <row r="2">
      <c r="A2" s="3" t="s">
        <v>15</v>
      </c>
      <c r="B2" s="5">
        <v>300000.0</v>
      </c>
    </row>
    <row r="3">
      <c r="A3" s="3" t="s">
        <v>16</v>
      </c>
      <c r="B3" s="5">
        <v>300000.0</v>
      </c>
    </row>
    <row r="4">
      <c r="A4" s="3" t="s">
        <v>17</v>
      </c>
      <c r="B4" s="5">
        <v>300000.0</v>
      </c>
    </row>
    <row r="5">
      <c r="A5" s="3" t="s">
        <v>18</v>
      </c>
      <c r="B5" s="5">
        <v>299999.0</v>
      </c>
    </row>
    <row r="6">
      <c r="A6" s="3" t="s">
        <v>19</v>
      </c>
      <c r="B6" s="5">
        <v>299999.0</v>
      </c>
    </row>
    <row r="7">
      <c r="A7" s="3" t="s">
        <v>20</v>
      </c>
      <c r="B7" s="5">
        <v>299999.0</v>
      </c>
    </row>
    <row r="8">
      <c r="A8" s="3" t="s">
        <v>21</v>
      </c>
      <c r="B8" s="5">
        <v>299996.0</v>
      </c>
    </row>
    <row r="9">
      <c r="A9" s="3" t="s">
        <v>22</v>
      </c>
      <c r="B9" s="5">
        <v>299989.0</v>
      </c>
    </row>
    <row r="10">
      <c r="A10" s="3" t="s">
        <v>23</v>
      </c>
      <c r="B10" s="5">
        <v>299989.0</v>
      </c>
    </row>
    <row r="11">
      <c r="A11" s="3" t="s">
        <v>24</v>
      </c>
      <c r="B11" s="5">
        <v>299988.0</v>
      </c>
    </row>
    <row r="12">
      <c r="A12" s="3" t="s">
        <v>26</v>
      </c>
      <c r="B12" s="5">
        <v>299988.0</v>
      </c>
    </row>
    <row r="13">
      <c r="A13" s="3" t="s">
        <v>28</v>
      </c>
      <c r="B13" s="5">
        <v>299982.0</v>
      </c>
    </row>
    <row r="14">
      <c r="A14" s="3" t="s">
        <v>29</v>
      </c>
      <c r="B14" s="5">
        <v>299981.0</v>
      </c>
    </row>
    <row r="15">
      <c r="A15" s="3" t="s">
        <v>30</v>
      </c>
      <c r="B15" s="5">
        <v>299981.0</v>
      </c>
    </row>
    <row r="16">
      <c r="A16" s="3" t="s">
        <v>31</v>
      </c>
      <c r="B16" s="5">
        <v>299980.0</v>
      </c>
    </row>
    <row r="17">
      <c r="A17" s="3" t="s">
        <v>32</v>
      </c>
      <c r="B17" s="5">
        <v>299980.0</v>
      </c>
    </row>
    <row r="18">
      <c r="A18" s="3" t="s">
        <v>33</v>
      </c>
      <c r="B18" s="5">
        <v>299955.0</v>
      </c>
    </row>
    <row r="19">
      <c r="A19" s="3" t="s">
        <v>34</v>
      </c>
      <c r="B19" s="5">
        <v>299955.0</v>
      </c>
    </row>
    <row r="20">
      <c r="A20" s="3" t="s">
        <v>35</v>
      </c>
      <c r="B20" s="5">
        <v>299939.0</v>
      </c>
    </row>
    <row r="21">
      <c r="A21" s="3" t="s">
        <v>36</v>
      </c>
      <c r="B21" s="5">
        <v>299924.0</v>
      </c>
    </row>
    <row r="22">
      <c r="A22" s="3" t="s">
        <v>37</v>
      </c>
      <c r="B22" s="5">
        <v>299914.0</v>
      </c>
    </row>
    <row r="23">
      <c r="A23" s="3" t="s">
        <v>38</v>
      </c>
      <c r="B23" s="5">
        <v>299879.0</v>
      </c>
    </row>
    <row r="24">
      <c r="A24" s="3" t="s">
        <v>39</v>
      </c>
      <c r="B24" s="5">
        <v>299872.0</v>
      </c>
    </row>
    <row r="25">
      <c r="A25" s="3" t="s">
        <v>41</v>
      </c>
      <c r="B25" s="5">
        <v>299871.0</v>
      </c>
    </row>
    <row r="26">
      <c r="A26" s="3" t="s">
        <v>42</v>
      </c>
      <c r="B26" s="5">
        <v>299859.0</v>
      </c>
    </row>
    <row r="27">
      <c r="A27" s="3" t="s">
        <v>43</v>
      </c>
      <c r="B27" s="5">
        <v>299859.0</v>
      </c>
    </row>
    <row r="28">
      <c r="A28" s="3" t="s">
        <v>44</v>
      </c>
      <c r="B28" s="5">
        <v>299856.0</v>
      </c>
    </row>
    <row r="29">
      <c r="A29" s="3" t="s">
        <v>45</v>
      </c>
      <c r="B29" s="5">
        <v>299827.0</v>
      </c>
    </row>
    <row r="30">
      <c r="A30" s="3" t="s">
        <v>46</v>
      </c>
      <c r="B30" s="5">
        <v>299804.0</v>
      </c>
    </row>
    <row r="31">
      <c r="A31" s="3" t="s">
        <v>47</v>
      </c>
      <c r="B31" s="5">
        <v>299798.0</v>
      </c>
    </row>
    <row r="32">
      <c r="A32" s="3" t="s">
        <v>48</v>
      </c>
      <c r="B32" s="5">
        <v>299756.0</v>
      </c>
    </row>
    <row r="33">
      <c r="A33" s="3" t="s">
        <v>49</v>
      </c>
      <c r="B33" s="5">
        <v>299718.0</v>
      </c>
    </row>
    <row r="34">
      <c r="A34" s="3" t="s">
        <v>50</v>
      </c>
      <c r="B34" s="5">
        <v>299718.0</v>
      </c>
    </row>
    <row r="35">
      <c r="A35" s="3" t="s">
        <v>51</v>
      </c>
      <c r="B35" s="5">
        <v>299708.0</v>
      </c>
    </row>
    <row r="36">
      <c r="A36" s="3" t="s">
        <v>52</v>
      </c>
      <c r="B36" s="5">
        <v>299708.0</v>
      </c>
    </row>
    <row r="37">
      <c r="A37" s="3" t="s">
        <v>54</v>
      </c>
      <c r="B37" s="5">
        <v>299708.0</v>
      </c>
    </row>
    <row r="38">
      <c r="A38" s="3" t="s">
        <v>55</v>
      </c>
      <c r="B38" s="5">
        <v>299708.0</v>
      </c>
    </row>
    <row r="39">
      <c r="A39" s="3" t="s">
        <v>56</v>
      </c>
      <c r="B39" s="5">
        <v>299706.0</v>
      </c>
    </row>
    <row r="40">
      <c r="A40" s="3" t="s">
        <v>57</v>
      </c>
      <c r="B40" s="5">
        <v>299706.0</v>
      </c>
    </row>
    <row r="41">
      <c r="A41" s="3" t="s">
        <v>58</v>
      </c>
      <c r="B41" s="5">
        <v>299704.0</v>
      </c>
    </row>
    <row r="42">
      <c r="A42" s="3" t="s">
        <v>59</v>
      </c>
      <c r="B42" s="5">
        <v>299704.0</v>
      </c>
    </row>
    <row r="43">
      <c r="A43" s="3" t="s">
        <v>60</v>
      </c>
      <c r="B43" s="5">
        <v>299643.0</v>
      </c>
    </row>
    <row r="44">
      <c r="A44" s="3" t="s">
        <v>61</v>
      </c>
      <c r="B44" s="5">
        <v>299643.0</v>
      </c>
    </row>
    <row r="45">
      <c r="A45" s="3" t="s">
        <v>62</v>
      </c>
      <c r="B45" s="5">
        <v>299631.0</v>
      </c>
    </row>
    <row r="46">
      <c r="A46" s="3" t="s">
        <v>63</v>
      </c>
      <c r="B46" s="5">
        <v>299459.0</v>
      </c>
    </row>
    <row r="47">
      <c r="A47" s="3" t="s">
        <v>64</v>
      </c>
      <c r="B47" s="5">
        <v>299404.0</v>
      </c>
    </row>
    <row r="48">
      <c r="A48" s="3" t="s">
        <v>65</v>
      </c>
      <c r="B48" s="5">
        <v>299328.0</v>
      </c>
    </row>
    <row r="49">
      <c r="A49" s="3" t="s">
        <v>66</v>
      </c>
      <c r="B49" s="5">
        <v>299328.0</v>
      </c>
    </row>
    <row r="50">
      <c r="A50" s="3" t="s">
        <v>67</v>
      </c>
      <c r="B50" s="5">
        <v>299310.0</v>
      </c>
    </row>
    <row r="51">
      <c r="A51" s="3" t="s">
        <v>68</v>
      </c>
      <c r="B51" s="5">
        <v>299242.0</v>
      </c>
    </row>
    <row r="52">
      <c r="A52" s="3" t="s">
        <v>69</v>
      </c>
      <c r="B52" s="5">
        <v>299242.0</v>
      </c>
    </row>
    <row r="53">
      <c r="A53" s="3" t="s">
        <v>70</v>
      </c>
      <c r="B53" s="5">
        <v>298981.0</v>
      </c>
    </row>
    <row r="54">
      <c r="A54" s="3" t="s">
        <v>71</v>
      </c>
      <c r="B54" s="5">
        <v>298930.0</v>
      </c>
    </row>
    <row r="55">
      <c r="A55" s="3" t="s">
        <v>72</v>
      </c>
      <c r="B55" s="5">
        <v>298749.0</v>
      </c>
    </row>
    <row r="56">
      <c r="A56" s="3" t="s">
        <v>73</v>
      </c>
      <c r="B56" s="5">
        <v>298738.0</v>
      </c>
    </row>
    <row r="57">
      <c r="A57" s="3" t="s">
        <v>74</v>
      </c>
      <c r="B57" s="5">
        <v>298738.0</v>
      </c>
    </row>
    <row r="58">
      <c r="A58" s="3" t="s">
        <v>75</v>
      </c>
      <c r="B58" s="5">
        <v>298286.0</v>
      </c>
    </row>
    <row r="59">
      <c r="A59" s="3" t="s">
        <v>76</v>
      </c>
      <c r="B59" s="5">
        <v>298286.0</v>
      </c>
    </row>
    <row r="60">
      <c r="A60" s="3" t="s">
        <v>77</v>
      </c>
      <c r="B60" s="5">
        <v>298218.0</v>
      </c>
    </row>
    <row r="61">
      <c r="A61" s="3" t="s">
        <v>78</v>
      </c>
      <c r="B61" s="5">
        <v>297909.0</v>
      </c>
    </row>
    <row r="62">
      <c r="A62" s="3" t="s">
        <v>79</v>
      </c>
      <c r="B62" s="5">
        <v>297866.0</v>
      </c>
    </row>
    <row r="63">
      <c r="A63" s="3" t="s">
        <v>80</v>
      </c>
      <c r="B63" s="5">
        <v>297866.0</v>
      </c>
    </row>
    <row r="64">
      <c r="A64" s="3" t="s">
        <v>81</v>
      </c>
      <c r="B64" s="5">
        <v>297821.0</v>
      </c>
    </row>
    <row r="65">
      <c r="A65" s="3" t="s">
        <v>82</v>
      </c>
      <c r="B65" s="5">
        <v>297821.0</v>
      </c>
    </row>
    <row r="66">
      <c r="A66" s="3" t="s">
        <v>83</v>
      </c>
      <c r="B66" s="5">
        <v>297601.0</v>
      </c>
    </row>
    <row r="67">
      <c r="A67" s="3" t="s">
        <v>84</v>
      </c>
      <c r="B67" s="5">
        <v>297413.0</v>
      </c>
    </row>
    <row r="68">
      <c r="A68" s="3" t="s">
        <v>85</v>
      </c>
      <c r="B68" s="5">
        <v>297413.0</v>
      </c>
    </row>
    <row r="69">
      <c r="A69" s="3" t="s">
        <v>86</v>
      </c>
      <c r="B69" s="5">
        <v>297114.0</v>
      </c>
    </row>
    <row r="70">
      <c r="A70" s="3" t="s">
        <v>87</v>
      </c>
      <c r="B70" s="5">
        <v>297114.0</v>
      </c>
    </row>
    <row r="71">
      <c r="A71" s="3" t="s">
        <v>88</v>
      </c>
      <c r="B71" s="5">
        <v>297114.0</v>
      </c>
    </row>
    <row r="72">
      <c r="A72" s="3" t="s">
        <v>89</v>
      </c>
      <c r="B72" s="5">
        <v>297114.0</v>
      </c>
    </row>
    <row r="73">
      <c r="A73" s="3" t="s">
        <v>90</v>
      </c>
      <c r="B73" s="5">
        <v>296724.0</v>
      </c>
    </row>
    <row r="74">
      <c r="A74" s="3" t="s">
        <v>91</v>
      </c>
      <c r="B74" s="5">
        <v>296724.0</v>
      </c>
    </row>
    <row r="75">
      <c r="A75" s="3" t="s">
        <v>92</v>
      </c>
      <c r="B75" s="5">
        <v>296197.0</v>
      </c>
    </row>
    <row r="76">
      <c r="A76" s="3" t="s">
        <v>93</v>
      </c>
      <c r="B76" s="5">
        <v>293623.0</v>
      </c>
    </row>
    <row r="77">
      <c r="A77" s="3" t="s">
        <v>94</v>
      </c>
      <c r="B77" s="5">
        <v>291368.0</v>
      </c>
    </row>
    <row r="78">
      <c r="A78" s="3" t="s">
        <v>95</v>
      </c>
      <c r="B78" s="5">
        <v>290173.0</v>
      </c>
    </row>
    <row r="79">
      <c r="A79" s="3" t="s">
        <v>96</v>
      </c>
      <c r="B79" s="5">
        <v>289592.0</v>
      </c>
    </row>
    <row r="80">
      <c r="A80" s="3" t="s">
        <v>97</v>
      </c>
      <c r="B80" s="5">
        <v>288198.0</v>
      </c>
    </row>
    <row r="81">
      <c r="A81" s="3" t="s">
        <v>98</v>
      </c>
      <c r="B81" s="5">
        <v>286003.0</v>
      </c>
    </row>
    <row r="82">
      <c r="A82" s="3" t="s">
        <v>99</v>
      </c>
      <c r="B82" s="5">
        <v>285215.0</v>
      </c>
    </row>
    <row r="83">
      <c r="A83" s="3" t="s">
        <v>100</v>
      </c>
      <c r="B83" s="5">
        <v>285215.0</v>
      </c>
    </row>
    <row r="84">
      <c r="A84" s="3" t="s">
        <v>101</v>
      </c>
      <c r="B84" s="5">
        <v>275748.0</v>
      </c>
    </row>
    <row r="85">
      <c r="A85" s="3" t="s">
        <v>102</v>
      </c>
      <c r="B85" s="5">
        <v>275370.0</v>
      </c>
    </row>
    <row r="86">
      <c r="A86" s="3" t="s">
        <v>103</v>
      </c>
      <c r="B86" s="5">
        <v>275370.0</v>
      </c>
    </row>
    <row r="87">
      <c r="A87" s="3" t="s">
        <v>104</v>
      </c>
      <c r="B87" s="5">
        <v>275037.0</v>
      </c>
    </row>
    <row r="88">
      <c r="A88" s="3" t="s">
        <v>105</v>
      </c>
      <c r="B88" s="5">
        <v>274111.0</v>
      </c>
    </row>
    <row r="89">
      <c r="A89" s="3" t="s">
        <v>106</v>
      </c>
      <c r="B89" s="5">
        <v>272500.0</v>
      </c>
    </row>
    <row r="90">
      <c r="A90" s="3" t="s">
        <v>107</v>
      </c>
      <c r="B90" s="5">
        <v>272500.0</v>
      </c>
    </row>
    <row r="91">
      <c r="A91" s="3" t="s">
        <v>108</v>
      </c>
      <c r="B91" s="5">
        <v>270731.0</v>
      </c>
    </row>
    <row r="92">
      <c r="A92" s="3" t="s">
        <v>109</v>
      </c>
      <c r="B92" s="5">
        <v>266388.0</v>
      </c>
    </row>
    <row r="93">
      <c r="A93" s="3" t="s">
        <v>110</v>
      </c>
      <c r="B93" s="5">
        <v>266388.0</v>
      </c>
    </row>
    <row r="94">
      <c r="A94" s="3" t="s">
        <v>111</v>
      </c>
      <c r="B94" s="5">
        <v>265716.0</v>
      </c>
    </row>
    <row r="95">
      <c r="A95" s="3" t="s">
        <v>112</v>
      </c>
      <c r="B95" s="5">
        <v>265716.0</v>
      </c>
    </row>
    <row r="96">
      <c r="A96" s="3" t="s">
        <v>113</v>
      </c>
      <c r="B96" s="5">
        <v>265163.0</v>
      </c>
    </row>
    <row r="97">
      <c r="A97" s="3" t="s">
        <v>114</v>
      </c>
      <c r="B97" s="5">
        <v>265163.0</v>
      </c>
    </row>
    <row r="98">
      <c r="A98" s="3" t="s">
        <v>115</v>
      </c>
      <c r="B98" s="5">
        <v>264854.0</v>
      </c>
    </row>
    <row r="99">
      <c r="A99" s="3" t="s">
        <v>116</v>
      </c>
      <c r="B99" s="5">
        <v>264854.0</v>
      </c>
    </row>
    <row r="100">
      <c r="A100" s="3" t="s">
        <v>117</v>
      </c>
      <c r="B100" s="5">
        <v>263934.0</v>
      </c>
    </row>
    <row r="101">
      <c r="A101" s="3" t="s">
        <v>118</v>
      </c>
      <c r="B101" s="5">
        <v>263934.0</v>
      </c>
    </row>
    <row r="102">
      <c r="A102" s="3" t="s">
        <v>119</v>
      </c>
      <c r="B102" s="5">
        <v>263856.0</v>
      </c>
    </row>
    <row r="103">
      <c r="A103" s="3" t="s">
        <v>120</v>
      </c>
      <c r="B103" s="5">
        <v>263856.0</v>
      </c>
    </row>
    <row r="104">
      <c r="A104" s="3" t="s">
        <v>121</v>
      </c>
      <c r="B104" s="5">
        <v>259577.0</v>
      </c>
    </row>
    <row r="105">
      <c r="A105" s="3" t="s">
        <v>122</v>
      </c>
      <c r="B105" s="5">
        <v>259575.0</v>
      </c>
    </row>
    <row r="106">
      <c r="A106" s="3" t="s">
        <v>123</v>
      </c>
      <c r="B106" s="5">
        <v>250859.0</v>
      </c>
    </row>
    <row r="107">
      <c r="A107" s="3" t="s">
        <v>124</v>
      </c>
      <c r="B107" s="5">
        <v>243394.0</v>
      </c>
    </row>
    <row r="108">
      <c r="A108" s="3" t="s">
        <v>125</v>
      </c>
      <c r="B108" s="5">
        <v>238584.0</v>
      </c>
    </row>
    <row r="109">
      <c r="A109" s="3" t="s">
        <v>126</v>
      </c>
      <c r="B109" s="5">
        <v>238584.0</v>
      </c>
    </row>
    <row r="110">
      <c r="A110" s="3" t="s">
        <v>127</v>
      </c>
      <c r="B110" s="5">
        <v>238386.0</v>
      </c>
    </row>
    <row r="111">
      <c r="A111" s="3" t="s">
        <v>128</v>
      </c>
      <c r="B111" s="5">
        <v>237204.0</v>
      </c>
    </row>
    <row r="112">
      <c r="A112" s="3" t="s">
        <v>129</v>
      </c>
      <c r="B112" s="5">
        <v>236286.0</v>
      </c>
    </row>
    <row r="113">
      <c r="A113" s="3" t="s">
        <v>130</v>
      </c>
      <c r="B113" s="5">
        <v>236286.0</v>
      </c>
    </row>
    <row r="114">
      <c r="A114" s="3" t="s">
        <v>131</v>
      </c>
      <c r="B114" s="5">
        <v>235277.0</v>
      </c>
    </row>
    <row r="115">
      <c r="A115" s="3" t="s">
        <v>132</v>
      </c>
      <c r="B115" s="5">
        <v>235277.0</v>
      </c>
    </row>
    <row r="116">
      <c r="A116" s="3" t="s">
        <v>133</v>
      </c>
      <c r="B116" s="5">
        <v>235206.0</v>
      </c>
    </row>
    <row r="117">
      <c r="A117" s="3" t="s">
        <v>134</v>
      </c>
      <c r="B117" s="5">
        <v>235206.0</v>
      </c>
    </row>
    <row r="118">
      <c r="A118" s="3" t="s">
        <v>135</v>
      </c>
      <c r="B118" s="5">
        <v>233969.0</v>
      </c>
    </row>
    <row r="119">
      <c r="A119" s="3" t="s">
        <v>136</v>
      </c>
      <c r="B119" s="5">
        <v>233969.0</v>
      </c>
    </row>
    <row r="120">
      <c r="A120" s="3" t="s">
        <v>137</v>
      </c>
      <c r="B120" s="5">
        <v>233924.0</v>
      </c>
    </row>
    <row r="121">
      <c r="A121" s="3" t="s">
        <v>138</v>
      </c>
      <c r="B121" s="5">
        <v>233924.0</v>
      </c>
    </row>
    <row r="122">
      <c r="A122" s="3" t="s">
        <v>139</v>
      </c>
      <c r="B122" s="5">
        <v>232863.0</v>
      </c>
    </row>
    <row r="123">
      <c r="A123" s="3" t="s">
        <v>140</v>
      </c>
      <c r="B123" s="5">
        <v>231094.0</v>
      </c>
    </row>
    <row r="124">
      <c r="A124" s="3" t="s">
        <v>141</v>
      </c>
      <c r="B124" s="5">
        <v>230204.0</v>
      </c>
    </row>
    <row r="125">
      <c r="A125" s="3" t="s">
        <v>142</v>
      </c>
      <c r="B125" s="5">
        <v>229527.0</v>
      </c>
    </row>
    <row r="126">
      <c r="A126" s="3" t="s">
        <v>143</v>
      </c>
      <c r="B126" s="5">
        <v>228562.0</v>
      </c>
    </row>
    <row r="127">
      <c r="A127" s="3" t="s">
        <v>144</v>
      </c>
      <c r="B127" s="5">
        <v>228502.0</v>
      </c>
    </row>
    <row r="128">
      <c r="A128" s="3" t="s">
        <v>145</v>
      </c>
      <c r="B128" s="5">
        <v>215340.0</v>
      </c>
    </row>
    <row r="129">
      <c r="A129" s="3" t="s">
        <v>146</v>
      </c>
      <c r="B129" s="5">
        <v>215340.0</v>
      </c>
    </row>
    <row r="130">
      <c r="A130" s="3" t="s">
        <v>147</v>
      </c>
      <c r="B130" s="5">
        <v>214102.0</v>
      </c>
    </row>
    <row r="131">
      <c r="A131" s="3" t="s">
        <v>148</v>
      </c>
      <c r="B131" s="5">
        <v>214102.0</v>
      </c>
    </row>
    <row r="132">
      <c r="A132" s="3" t="s">
        <v>149</v>
      </c>
      <c r="B132" s="5">
        <v>212630.0</v>
      </c>
    </row>
    <row r="133">
      <c r="A133" s="3" t="s">
        <v>150</v>
      </c>
      <c r="B133" s="5">
        <v>212630.0</v>
      </c>
    </row>
    <row r="134">
      <c r="A134" s="3" t="s">
        <v>151</v>
      </c>
      <c r="B134" s="5">
        <v>211491.0</v>
      </c>
    </row>
    <row r="135">
      <c r="A135" s="3" t="s">
        <v>152</v>
      </c>
      <c r="B135" s="5">
        <v>211491.0</v>
      </c>
    </row>
    <row r="136">
      <c r="A136" s="3" t="s">
        <v>153</v>
      </c>
      <c r="B136" s="5">
        <v>210710.0</v>
      </c>
    </row>
    <row r="137">
      <c r="A137" s="3" t="s">
        <v>154</v>
      </c>
      <c r="B137" s="5">
        <v>210710.0</v>
      </c>
    </row>
    <row r="138">
      <c r="A138" s="3" t="s">
        <v>155</v>
      </c>
      <c r="B138" s="5">
        <v>210311.0</v>
      </c>
    </row>
    <row r="139">
      <c r="A139" s="3" t="s">
        <v>156</v>
      </c>
      <c r="B139" s="5">
        <v>210311.0</v>
      </c>
    </row>
    <row r="140">
      <c r="A140" s="3" t="s">
        <v>157</v>
      </c>
      <c r="B140" s="5">
        <v>199633.0</v>
      </c>
    </row>
    <row r="141">
      <c r="A141" s="3" t="s">
        <v>158</v>
      </c>
      <c r="B141" s="5">
        <v>199477.0</v>
      </c>
    </row>
    <row r="142">
      <c r="A142" s="3" t="s">
        <v>159</v>
      </c>
      <c r="B142" s="5">
        <v>199325.0</v>
      </c>
    </row>
    <row r="143">
      <c r="A143" s="3" t="s">
        <v>160</v>
      </c>
      <c r="B143" s="5">
        <v>198127.0</v>
      </c>
    </row>
    <row r="144">
      <c r="A144" s="3" t="s">
        <v>161</v>
      </c>
      <c r="B144" s="5">
        <v>196945.0</v>
      </c>
    </row>
    <row r="145">
      <c r="A145" s="3" t="s">
        <v>162</v>
      </c>
      <c r="B145" s="5">
        <v>179500.0</v>
      </c>
    </row>
    <row r="146">
      <c r="A146" s="3" t="s">
        <v>163</v>
      </c>
      <c r="B146" s="5">
        <v>154370.0</v>
      </c>
    </row>
    <row r="147">
      <c r="A147" s="3" t="s">
        <v>164</v>
      </c>
      <c r="B147" s="5">
        <v>153682.0</v>
      </c>
    </row>
    <row r="148">
      <c r="A148" s="3" t="s">
        <v>165</v>
      </c>
      <c r="B148" s="5">
        <v>135988.0</v>
      </c>
    </row>
    <row r="149">
      <c r="A149" s="3" t="s">
        <v>166</v>
      </c>
      <c r="B149" s="5">
        <v>126456.0</v>
      </c>
    </row>
    <row r="150">
      <c r="A150" s="3" t="s">
        <v>167</v>
      </c>
      <c r="B150" s="5">
        <v>126456.0</v>
      </c>
    </row>
    <row r="151">
      <c r="A151" s="3" t="s">
        <v>168</v>
      </c>
      <c r="B151" s="5">
        <v>122657.0</v>
      </c>
    </row>
    <row r="152">
      <c r="A152" s="3" t="s">
        <v>169</v>
      </c>
      <c r="B152" s="5">
        <v>122657.0</v>
      </c>
    </row>
    <row r="153">
      <c r="A153" s="3" t="s">
        <v>170</v>
      </c>
      <c r="B153" s="5">
        <v>119421.0</v>
      </c>
    </row>
    <row r="154">
      <c r="A154" s="3" t="s">
        <v>171</v>
      </c>
      <c r="B154" s="5">
        <v>119421.0</v>
      </c>
    </row>
    <row r="155">
      <c r="A155" s="3" t="s">
        <v>172</v>
      </c>
      <c r="B155" s="5">
        <v>116621.0</v>
      </c>
    </row>
    <row r="156">
      <c r="A156" s="3" t="s">
        <v>173</v>
      </c>
      <c r="B156" s="5">
        <v>116621.0</v>
      </c>
    </row>
    <row r="157">
      <c r="A157" s="3" t="s">
        <v>174</v>
      </c>
      <c r="B157" s="5">
        <v>115852.0</v>
      </c>
    </row>
    <row r="158">
      <c r="A158" s="3" t="s">
        <v>175</v>
      </c>
      <c r="B158" s="5">
        <v>115852.0</v>
      </c>
    </row>
    <row r="159">
      <c r="A159" s="3" t="s">
        <v>176</v>
      </c>
      <c r="B159" s="5">
        <v>114828.0</v>
      </c>
    </row>
    <row r="160">
      <c r="A160" s="3" t="s">
        <v>177</v>
      </c>
      <c r="B160" s="5">
        <v>114828.0</v>
      </c>
    </row>
    <row r="161">
      <c r="A161" s="3" t="s">
        <v>178</v>
      </c>
      <c r="B161" s="5">
        <v>96415.0</v>
      </c>
    </row>
    <row r="162">
      <c r="A162" s="3" t="s">
        <v>179</v>
      </c>
      <c r="B162" s="5">
        <v>33194.0</v>
      </c>
    </row>
    <row r="163">
      <c r="A163" s="3" t="s">
        <v>180</v>
      </c>
      <c r="B163" s="5">
        <v>26382.0</v>
      </c>
    </row>
    <row r="164">
      <c r="A164" s="3" t="s">
        <v>181</v>
      </c>
      <c r="B164" s="5">
        <v>23252.0</v>
      </c>
    </row>
    <row r="165">
      <c r="A165" s="3" t="s">
        <v>182</v>
      </c>
      <c r="B165" s="5">
        <v>18368.0</v>
      </c>
    </row>
    <row r="166">
      <c r="A166" s="3" t="s">
        <v>183</v>
      </c>
      <c r="B166" s="5">
        <v>1297.0</v>
      </c>
    </row>
    <row r="167">
      <c r="A167" s="3" t="s">
        <v>184</v>
      </c>
      <c r="B167" s="5">
        <v>477.0</v>
      </c>
    </row>
    <row r="168">
      <c r="A168" s="3" t="s">
        <v>185</v>
      </c>
      <c r="B168" s="5">
        <v>186.0</v>
      </c>
    </row>
    <row r="169">
      <c r="A169" s="3" t="s">
        <v>186</v>
      </c>
      <c r="B169" s="5">
        <v>186.0</v>
      </c>
    </row>
    <row r="170">
      <c r="A170" s="3" t="s">
        <v>187</v>
      </c>
      <c r="B170" s="5">
        <v>96.0</v>
      </c>
    </row>
    <row r="171">
      <c r="A171" s="3" t="s">
        <v>188</v>
      </c>
      <c r="B171" s="5">
        <v>0.0</v>
      </c>
    </row>
    <row r="172">
      <c r="A172" s="3" t="s">
        <v>189</v>
      </c>
      <c r="B172" s="5">
        <v>0.0</v>
      </c>
    </row>
    <row r="173">
      <c r="A173" s="3" t="s">
        <v>190</v>
      </c>
      <c r="B173" s="5">
        <v>0.0</v>
      </c>
    </row>
    <row r="174">
      <c r="A174" s="3" t="s">
        <v>191</v>
      </c>
      <c r="B174" s="5">
        <v>0.0</v>
      </c>
    </row>
    <row r="175">
      <c r="A175" s="3" t="s">
        <v>192</v>
      </c>
      <c r="B175" s="5">
        <v>0.0</v>
      </c>
    </row>
    <row r="176">
      <c r="A176" s="3" t="s">
        <v>193</v>
      </c>
      <c r="B176" s="5">
        <v>0.0</v>
      </c>
    </row>
    <row r="177">
      <c r="A177" s="3" t="s">
        <v>194</v>
      </c>
      <c r="B177" s="5">
        <v>0.0</v>
      </c>
    </row>
    <row r="178">
      <c r="A178" s="3" t="s">
        <v>195</v>
      </c>
      <c r="B178" s="5">
        <v>0.0</v>
      </c>
    </row>
    <row r="179">
      <c r="A179" s="3" t="s">
        <v>196</v>
      </c>
      <c r="B179" s="5">
        <v>0.0</v>
      </c>
    </row>
    <row r="180">
      <c r="A180" s="3" t="s">
        <v>198</v>
      </c>
      <c r="B180" s="5">
        <v>0.0</v>
      </c>
    </row>
    <row r="181">
      <c r="A181" s="3" t="s">
        <v>199</v>
      </c>
      <c r="B181" s="5">
        <v>0.0</v>
      </c>
    </row>
    <row r="182">
      <c r="A182" s="3" t="s">
        <v>200</v>
      </c>
      <c r="B182" s="5">
        <v>0.0</v>
      </c>
    </row>
    <row r="183">
      <c r="A183" s="3" t="s">
        <v>201</v>
      </c>
      <c r="B183" s="5">
        <v>0.0</v>
      </c>
    </row>
    <row r="184">
      <c r="A184" s="3" t="s">
        <v>202</v>
      </c>
      <c r="B184" s="5">
        <v>0.0</v>
      </c>
    </row>
    <row r="185">
      <c r="A185" s="3" t="s">
        <v>203</v>
      </c>
      <c r="B185" s="5">
        <v>0.0</v>
      </c>
    </row>
    <row r="186">
      <c r="A186" s="3" t="s">
        <v>204</v>
      </c>
      <c r="B186" s="5">
        <v>0.0</v>
      </c>
    </row>
    <row r="187">
      <c r="A187" s="3" t="s">
        <v>205</v>
      </c>
      <c r="B187" s="5">
        <v>0.0</v>
      </c>
    </row>
    <row r="188">
      <c r="A188" s="3" t="s">
        <v>206</v>
      </c>
      <c r="B188" s="5">
        <v>0.0</v>
      </c>
    </row>
    <row r="189">
      <c r="A189" s="3" t="s">
        <v>207</v>
      </c>
      <c r="B189" s="5">
        <v>0.0</v>
      </c>
    </row>
    <row r="190">
      <c r="A190" s="3" t="s">
        <v>208</v>
      </c>
      <c r="B190" s="5">
        <v>0.0</v>
      </c>
    </row>
    <row r="191">
      <c r="A191" s="3" t="s">
        <v>209</v>
      </c>
      <c r="B191" s="5">
        <v>0.0</v>
      </c>
    </row>
    <row r="192">
      <c r="A192" s="3" t="s">
        <v>210</v>
      </c>
      <c r="B192" s="5">
        <v>0.0</v>
      </c>
    </row>
    <row r="193">
      <c r="A193" s="3" t="s">
        <v>211</v>
      </c>
      <c r="B193" s="5">
        <v>0.0</v>
      </c>
    </row>
    <row r="194">
      <c r="A194" s="3" t="s">
        <v>212</v>
      </c>
      <c r="B194" s="5">
        <v>0.0</v>
      </c>
    </row>
    <row r="195">
      <c r="A195" s="3" t="s">
        <v>213</v>
      </c>
      <c r="B195" s="5">
        <v>0.0</v>
      </c>
    </row>
    <row r="196">
      <c r="A196" s="3" t="s">
        <v>214</v>
      </c>
      <c r="B196" s="5">
        <v>0.0</v>
      </c>
    </row>
    <row r="197">
      <c r="A197" s="3" t="s">
        <v>215</v>
      </c>
      <c r="B197" s="5">
        <v>0.0</v>
      </c>
    </row>
    <row r="198">
      <c r="A198" s="3" t="s">
        <v>216</v>
      </c>
      <c r="B198" s="5">
        <v>0.0</v>
      </c>
    </row>
    <row r="199">
      <c r="A199" s="3" t="s">
        <v>217</v>
      </c>
      <c r="B199" s="5">
        <v>0.0</v>
      </c>
    </row>
    <row r="200">
      <c r="A200" s="3" t="s">
        <v>218</v>
      </c>
      <c r="B200" s="5">
        <v>0.0</v>
      </c>
    </row>
    <row r="201">
      <c r="A201" s="3" t="s">
        <v>219</v>
      </c>
      <c r="B201" s="5">
        <v>0.0</v>
      </c>
    </row>
    <row r="202">
      <c r="A202" s="3" t="s">
        <v>220</v>
      </c>
      <c r="B202" s="5">
        <v>0.0</v>
      </c>
    </row>
    <row r="203">
      <c r="A203" s="3" t="s">
        <v>221</v>
      </c>
      <c r="B203" s="5">
        <v>0.0</v>
      </c>
    </row>
    <row r="204">
      <c r="A204" s="3" t="s">
        <v>222</v>
      </c>
      <c r="B204" s="5">
        <v>0.0</v>
      </c>
    </row>
    <row r="205">
      <c r="A205" s="3" t="s">
        <v>224</v>
      </c>
      <c r="B205" s="5">
        <v>0.0</v>
      </c>
    </row>
    <row r="206">
      <c r="A206" s="3" t="s">
        <v>226</v>
      </c>
      <c r="B206" s="5">
        <v>0.0</v>
      </c>
    </row>
    <row r="207">
      <c r="A207" s="3" t="s">
        <v>227</v>
      </c>
      <c r="B207" s="5">
        <v>0.0</v>
      </c>
    </row>
    <row r="208">
      <c r="A208" s="3" t="s">
        <v>228</v>
      </c>
      <c r="B208" s="5">
        <v>0.0</v>
      </c>
    </row>
    <row r="209">
      <c r="A209" s="3" t="s">
        <v>229</v>
      </c>
      <c r="B209" s="5">
        <v>0.0</v>
      </c>
    </row>
    <row r="210">
      <c r="A210" s="3" t="s">
        <v>230</v>
      </c>
      <c r="B210" s="5">
        <v>0.0</v>
      </c>
    </row>
    <row r="211">
      <c r="A211" s="3" t="s">
        <v>231</v>
      </c>
      <c r="B211" s="5">
        <v>0.0</v>
      </c>
    </row>
    <row r="212">
      <c r="A212" s="3" t="s">
        <v>232</v>
      </c>
      <c r="B212" s="5">
        <v>0.0</v>
      </c>
    </row>
    <row r="213">
      <c r="A213" s="3" t="s">
        <v>233</v>
      </c>
      <c r="B213" s="5">
        <v>0.0</v>
      </c>
    </row>
    <row r="214">
      <c r="A214" s="3" t="s">
        <v>234</v>
      </c>
      <c r="B214" s="5">
        <v>0.0</v>
      </c>
    </row>
    <row r="215">
      <c r="A215" s="3" t="s">
        <v>235</v>
      </c>
      <c r="B215" s="5">
        <v>0.0</v>
      </c>
    </row>
    <row r="216">
      <c r="A216" s="3" t="s">
        <v>236</v>
      </c>
      <c r="B216" s="5">
        <v>0.0</v>
      </c>
    </row>
    <row r="217">
      <c r="A217" s="3" t="s">
        <v>237</v>
      </c>
      <c r="B217" s="5">
        <v>0.0</v>
      </c>
    </row>
    <row r="218">
      <c r="A218" s="3" t="s">
        <v>238</v>
      </c>
      <c r="B218" s="5">
        <v>0.0</v>
      </c>
    </row>
    <row r="219">
      <c r="A219" s="3" t="s">
        <v>239</v>
      </c>
      <c r="B219" s="5">
        <v>0.0</v>
      </c>
    </row>
    <row r="220">
      <c r="A220" s="3" t="s">
        <v>240</v>
      </c>
      <c r="B220" s="5">
        <v>0.0</v>
      </c>
    </row>
    <row r="221">
      <c r="A221" s="3" t="s">
        <v>241</v>
      </c>
      <c r="B221" s="5">
        <v>0.0</v>
      </c>
    </row>
    <row r="222">
      <c r="A222" s="3" t="s">
        <v>242</v>
      </c>
      <c r="B222" s="5">
        <v>0.0</v>
      </c>
    </row>
    <row r="223">
      <c r="A223" s="3" t="s">
        <v>243</v>
      </c>
      <c r="B223" s="5">
        <v>0.0</v>
      </c>
    </row>
    <row r="224">
      <c r="A224" s="3" t="s">
        <v>244</v>
      </c>
      <c r="B224" s="5">
        <v>0.0</v>
      </c>
    </row>
    <row r="225">
      <c r="A225" s="3" t="s">
        <v>245</v>
      </c>
      <c r="B225" s="5">
        <v>0.0</v>
      </c>
    </row>
    <row r="226">
      <c r="A226" s="3" t="s">
        <v>223</v>
      </c>
      <c r="B226" s="5">
        <v>0.0</v>
      </c>
    </row>
    <row r="227">
      <c r="A227" s="3" t="s">
        <v>246</v>
      </c>
      <c r="B227" s="5">
        <v>0.0</v>
      </c>
    </row>
    <row r="228">
      <c r="A228" s="3" t="s">
        <v>247</v>
      </c>
      <c r="B228" s="5">
        <v>0.0</v>
      </c>
    </row>
    <row r="229">
      <c r="A229" s="3" t="s">
        <v>248</v>
      </c>
      <c r="B229" s="5">
        <v>0.0</v>
      </c>
    </row>
    <row r="230">
      <c r="A230" s="3" t="s">
        <v>249</v>
      </c>
      <c r="B230" s="5">
        <v>0.0</v>
      </c>
    </row>
    <row r="231">
      <c r="A231" s="3" t="s">
        <v>250</v>
      </c>
      <c r="B231" s="5">
        <v>0.0</v>
      </c>
    </row>
    <row r="232">
      <c r="A232" s="3" t="s">
        <v>251</v>
      </c>
      <c r="B232" s="5">
        <v>0.0</v>
      </c>
    </row>
    <row r="233">
      <c r="A233" s="3" t="s">
        <v>252</v>
      </c>
      <c r="B233" s="5">
        <v>0.0</v>
      </c>
    </row>
    <row r="234">
      <c r="A234" s="3" t="s">
        <v>253</v>
      </c>
      <c r="B234" s="5">
        <v>0.0</v>
      </c>
    </row>
    <row r="235">
      <c r="A235" s="3" t="s">
        <v>254</v>
      </c>
      <c r="B235" s="5">
        <v>0.0</v>
      </c>
    </row>
    <row r="236">
      <c r="A236" s="3" t="s">
        <v>255</v>
      </c>
      <c r="B236" s="5">
        <v>0.0</v>
      </c>
    </row>
    <row r="237">
      <c r="A237" s="3" t="s">
        <v>256</v>
      </c>
      <c r="B237" s="5">
        <v>0.0</v>
      </c>
    </row>
    <row r="238">
      <c r="A238" s="3" t="s">
        <v>257</v>
      </c>
      <c r="B238" s="5">
        <v>0.0</v>
      </c>
    </row>
    <row r="239">
      <c r="A239" s="3" t="s">
        <v>258</v>
      </c>
      <c r="B239" s="5">
        <v>0.0</v>
      </c>
    </row>
    <row r="240">
      <c r="A240" s="3" t="s">
        <v>259</v>
      </c>
      <c r="B240" s="5">
        <v>0.0</v>
      </c>
    </row>
    <row r="241">
      <c r="A241" s="3" t="s">
        <v>260</v>
      </c>
      <c r="B241" s="5">
        <v>0.0</v>
      </c>
    </row>
    <row r="242">
      <c r="A242" s="3" t="s">
        <v>261</v>
      </c>
      <c r="B242" s="5">
        <v>0.0</v>
      </c>
    </row>
    <row r="243">
      <c r="A243" s="3" t="s">
        <v>262</v>
      </c>
      <c r="B243" s="5">
        <v>0.0</v>
      </c>
    </row>
    <row r="244">
      <c r="A244" s="3" t="s">
        <v>263</v>
      </c>
      <c r="B244" s="5">
        <v>0.0</v>
      </c>
    </row>
    <row r="245">
      <c r="A245" s="3" t="s">
        <v>264</v>
      </c>
      <c r="B245" s="5">
        <v>0.0</v>
      </c>
    </row>
    <row r="246">
      <c r="A246" s="3" t="s">
        <v>265</v>
      </c>
      <c r="B246" s="5">
        <v>0.0</v>
      </c>
    </row>
    <row r="247">
      <c r="A247" s="3" t="s">
        <v>266</v>
      </c>
      <c r="B247" s="5">
        <v>0.0</v>
      </c>
    </row>
    <row r="248">
      <c r="A248" s="3" t="s">
        <v>267</v>
      </c>
      <c r="B248" s="5">
        <v>0.0</v>
      </c>
    </row>
    <row r="249">
      <c r="A249" s="3" t="s">
        <v>268</v>
      </c>
      <c r="B249" s="5">
        <v>0.0</v>
      </c>
    </row>
    <row r="250">
      <c r="A250" s="3" t="s">
        <v>269</v>
      </c>
      <c r="B250" s="5">
        <v>0.0</v>
      </c>
    </row>
    <row r="251">
      <c r="A251" s="3" t="s">
        <v>270</v>
      </c>
      <c r="B251" s="5">
        <v>0.0</v>
      </c>
    </row>
    <row r="252">
      <c r="A252" s="3" t="s">
        <v>271</v>
      </c>
      <c r="B252" s="5">
        <v>0.0</v>
      </c>
    </row>
    <row r="253">
      <c r="A253" s="3" t="s">
        <v>272</v>
      </c>
      <c r="B253" s="5">
        <v>0.0</v>
      </c>
    </row>
    <row r="254">
      <c r="A254" s="3" t="s">
        <v>273</v>
      </c>
      <c r="B254" s="5">
        <v>0.0</v>
      </c>
    </row>
    <row r="255">
      <c r="A255" s="3" t="s">
        <v>274</v>
      </c>
      <c r="B255" s="5">
        <v>0.0</v>
      </c>
    </row>
    <row r="256">
      <c r="A256" s="3" t="s">
        <v>275</v>
      </c>
      <c r="B256" s="5">
        <v>0.0</v>
      </c>
    </row>
    <row r="257">
      <c r="A257" s="3" t="s">
        <v>276</v>
      </c>
      <c r="B257" s="5">
        <v>0.0</v>
      </c>
    </row>
    <row r="258">
      <c r="A258" s="3" t="s">
        <v>277</v>
      </c>
      <c r="B258" s="5">
        <v>0.0</v>
      </c>
    </row>
    <row r="259">
      <c r="A259" s="3" t="s">
        <v>278</v>
      </c>
      <c r="B259" s="5">
        <v>0.0</v>
      </c>
    </row>
    <row r="260">
      <c r="A260" s="3" t="s">
        <v>279</v>
      </c>
      <c r="B260" s="5">
        <v>0.0</v>
      </c>
    </row>
    <row r="261">
      <c r="A261" s="3" t="s">
        <v>280</v>
      </c>
      <c r="B261" s="5">
        <v>0.0</v>
      </c>
    </row>
    <row r="262">
      <c r="A262" s="3" t="s">
        <v>281</v>
      </c>
      <c r="B262" s="5">
        <v>0.0</v>
      </c>
    </row>
    <row r="263">
      <c r="A263" s="3" t="s">
        <v>282</v>
      </c>
      <c r="B263" s="5">
        <v>0.0</v>
      </c>
    </row>
    <row r="264">
      <c r="A264" s="3" t="s">
        <v>283</v>
      </c>
      <c r="B264" s="5">
        <v>0.0</v>
      </c>
    </row>
    <row r="265">
      <c r="A265" s="3" t="s">
        <v>284</v>
      </c>
      <c r="B265" s="5">
        <v>0.0</v>
      </c>
    </row>
    <row r="266">
      <c r="A266" s="3" t="s">
        <v>285</v>
      </c>
      <c r="B266" s="5">
        <v>0.0</v>
      </c>
    </row>
    <row r="267">
      <c r="A267" s="3" t="s">
        <v>286</v>
      </c>
      <c r="B267" s="5">
        <v>0.0</v>
      </c>
    </row>
    <row r="268">
      <c r="A268" s="3" t="s">
        <v>288</v>
      </c>
      <c r="B268" s="5">
        <v>0.0</v>
      </c>
    </row>
    <row r="269">
      <c r="A269" s="3" t="s">
        <v>289</v>
      </c>
      <c r="B269" s="5">
        <v>0.0</v>
      </c>
    </row>
    <row r="270">
      <c r="A270" s="3" t="s">
        <v>290</v>
      </c>
      <c r="B270" s="5">
        <v>0.0</v>
      </c>
    </row>
    <row r="271">
      <c r="A271" s="3" t="s">
        <v>291</v>
      </c>
      <c r="B271" s="5">
        <v>0.0</v>
      </c>
    </row>
    <row r="272">
      <c r="A272" s="3" t="s">
        <v>292</v>
      </c>
      <c r="B272" s="5">
        <v>0.0</v>
      </c>
    </row>
    <row r="273">
      <c r="A273" s="3" t="s">
        <v>293</v>
      </c>
      <c r="B273" s="5">
        <v>0.0</v>
      </c>
    </row>
    <row r="274">
      <c r="A274" s="3" t="s">
        <v>294</v>
      </c>
      <c r="B274" s="5">
        <v>0.0</v>
      </c>
    </row>
    <row r="275">
      <c r="A275" s="3" t="s">
        <v>295</v>
      </c>
      <c r="B275" s="5">
        <v>0.0</v>
      </c>
    </row>
    <row r="276">
      <c r="A276" s="3" t="s">
        <v>296</v>
      </c>
      <c r="B276" s="5">
        <v>0.0</v>
      </c>
    </row>
    <row r="277">
      <c r="A277" s="3" t="s">
        <v>297</v>
      </c>
      <c r="B277" s="5">
        <v>0.0</v>
      </c>
    </row>
    <row r="278">
      <c r="A278" s="3" t="s">
        <v>298</v>
      </c>
      <c r="B278" s="5">
        <v>0.0</v>
      </c>
    </row>
    <row r="279">
      <c r="A279" s="3" t="s">
        <v>299</v>
      </c>
      <c r="B279" s="5">
        <v>0.0</v>
      </c>
    </row>
    <row r="280">
      <c r="A280" s="3" t="s">
        <v>300</v>
      </c>
      <c r="B280" s="5">
        <v>0.0</v>
      </c>
    </row>
    <row r="281">
      <c r="A281" s="3" t="s">
        <v>301</v>
      </c>
      <c r="B281" s="5">
        <v>0.0</v>
      </c>
    </row>
    <row r="282">
      <c r="A282" s="3" t="s">
        <v>302</v>
      </c>
      <c r="B282" s="5">
        <v>0.0</v>
      </c>
    </row>
    <row r="283">
      <c r="A283" s="3" t="s">
        <v>303</v>
      </c>
      <c r="B283" s="5">
        <v>0.0</v>
      </c>
    </row>
    <row r="284">
      <c r="A284" s="3" t="s">
        <v>304</v>
      </c>
      <c r="B284" s="5">
        <v>0.0</v>
      </c>
    </row>
    <row r="285">
      <c r="A285" s="3" t="s">
        <v>305</v>
      </c>
      <c r="B285" s="5">
        <v>0.0</v>
      </c>
    </row>
    <row r="286">
      <c r="A286" s="3" t="s">
        <v>306</v>
      </c>
      <c r="B286" s="5">
        <v>0.0</v>
      </c>
    </row>
    <row r="287">
      <c r="A287" s="3" t="s">
        <v>307</v>
      </c>
      <c r="B287" s="5">
        <v>0.0</v>
      </c>
    </row>
    <row r="288">
      <c r="A288" s="3" t="s">
        <v>308</v>
      </c>
      <c r="B288" s="5">
        <v>0.0</v>
      </c>
    </row>
    <row r="289">
      <c r="A289" s="3" t="s">
        <v>309</v>
      </c>
      <c r="B289" s="5">
        <v>0.0</v>
      </c>
    </row>
    <row r="290">
      <c r="A290" s="3" t="s">
        <v>310</v>
      </c>
      <c r="B290" s="5">
        <v>0.0</v>
      </c>
    </row>
    <row r="291">
      <c r="A291" s="3" t="s">
        <v>311</v>
      </c>
      <c r="B291" s="5">
        <v>0.0</v>
      </c>
    </row>
    <row r="292">
      <c r="A292" s="3" t="s">
        <v>312</v>
      </c>
      <c r="B292" s="5">
        <v>0.0</v>
      </c>
    </row>
    <row r="293">
      <c r="A293" s="3" t="s">
        <v>313</v>
      </c>
      <c r="B293" s="5">
        <v>0.0</v>
      </c>
    </row>
    <row r="294">
      <c r="A294" s="3" t="s">
        <v>314</v>
      </c>
      <c r="B294" s="5">
        <v>0.0</v>
      </c>
    </row>
    <row r="295">
      <c r="A295" s="3" t="s">
        <v>315</v>
      </c>
      <c r="B295" s="5">
        <v>0.0</v>
      </c>
    </row>
    <row r="296">
      <c r="A296" s="3" t="s">
        <v>316</v>
      </c>
      <c r="B296" s="5">
        <v>0.0</v>
      </c>
    </row>
    <row r="297">
      <c r="A297" s="3" t="s">
        <v>317</v>
      </c>
      <c r="B297" s="5">
        <v>0.0</v>
      </c>
    </row>
    <row r="298">
      <c r="A298" s="3" t="s">
        <v>318</v>
      </c>
      <c r="B298" s="5">
        <v>0.0</v>
      </c>
    </row>
    <row r="299">
      <c r="A299" s="3" t="s">
        <v>319</v>
      </c>
      <c r="B299" s="5">
        <v>0.0</v>
      </c>
    </row>
    <row r="300">
      <c r="A300" s="3" t="s">
        <v>320</v>
      </c>
      <c r="B300" s="5">
        <v>0.0</v>
      </c>
    </row>
    <row r="301">
      <c r="A301" s="3" t="s">
        <v>322</v>
      </c>
      <c r="B301" s="5">
        <v>0.0</v>
      </c>
    </row>
    <row r="302">
      <c r="A302" s="3" t="s">
        <v>197</v>
      </c>
      <c r="B302" s="5">
        <v>0.0</v>
      </c>
    </row>
    <row r="303">
      <c r="A303" s="3" t="s">
        <v>323</v>
      </c>
      <c r="B303" s="5">
        <v>0.0</v>
      </c>
    </row>
    <row r="304">
      <c r="A304" s="3" t="s">
        <v>324</v>
      </c>
      <c r="B304" s="5">
        <v>0.0</v>
      </c>
    </row>
    <row r="305">
      <c r="A305" s="3" t="s">
        <v>325</v>
      </c>
      <c r="B305" s="5">
        <v>0.0</v>
      </c>
    </row>
    <row r="306">
      <c r="A306" s="3" t="s">
        <v>326</v>
      </c>
      <c r="B306" s="5">
        <v>0.0</v>
      </c>
    </row>
    <row r="307">
      <c r="A307" s="3" t="s">
        <v>327</v>
      </c>
      <c r="B307" s="5">
        <v>0.0</v>
      </c>
    </row>
    <row r="308">
      <c r="A308" s="3" t="s">
        <v>328</v>
      </c>
      <c r="B308" s="5">
        <v>0.0</v>
      </c>
    </row>
    <row r="309">
      <c r="A309" s="3" t="s">
        <v>329</v>
      </c>
      <c r="B309" s="5">
        <v>0.0</v>
      </c>
    </row>
    <row r="310">
      <c r="A310" s="3" t="s">
        <v>330</v>
      </c>
      <c r="B310" s="5">
        <v>0.0</v>
      </c>
    </row>
    <row r="311">
      <c r="A311" s="3" t="s">
        <v>331</v>
      </c>
      <c r="B311" s="5">
        <v>0.0</v>
      </c>
    </row>
    <row r="312">
      <c r="A312" s="3" t="s">
        <v>332</v>
      </c>
      <c r="B312" s="5">
        <v>0.0</v>
      </c>
    </row>
    <row r="313">
      <c r="A313" s="3" t="s">
        <v>333</v>
      </c>
      <c r="B313" s="5">
        <v>0.0</v>
      </c>
    </row>
    <row r="314">
      <c r="A314" s="3" t="s">
        <v>334</v>
      </c>
      <c r="B314" s="5">
        <v>0.0</v>
      </c>
    </row>
    <row r="315">
      <c r="A315" s="3" t="s">
        <v>335</v>
      </c>
      <c r="B315" s="5">
        <v>0.0</v>
      </c>
    </row>
    <row r="316">
      <c r="A316" s="3" t="s">
        <v>337</v>
      </c>
      <c r="B316" s="5">
        <v>0.0</v>
      </c>
    </row>
    <row r="317">
      <c r="A317" s="3" t="s">
        <v>338</v>
      </c>
      <c r="B317" s="5">
        <v>0.0</v>
      </c>
    </row>
    <row r="318">
      <c r="A318" s="3" t="s">
        <v>339</v>
      </c>
      <c r="B318" s="5">
        <v>0.0</v>
      </c>
    </row>
    <row r="319">
      <c r="A319" s="3" t="s">
        <v>340</v>
      </c>
      <c r="B319" s="5">
        <v>0.0</v>
      </c>
    </row>
    <row r="320">
      <c r="A320" s="3" t="s">
        <v>341</v>
      </c>
      <c r="B320" s="5">
        <v>0.0</v>
      </c>
    </row>
    <row r="321">
      <c r="A321" s="3" t="s">
        <v>342</v>
      </c>
      <c r="B321" s="5">
        <v>0.0</v>
      </c>
    </row>
    <row r="322">
      <c r="A322" s="3" t="s">
        <v>343</v>
      </c>
      <c r="B322" s="5">
        <v>0.0</v>
      </c>
    </row>
    <row r="323">
      <c r="A323" s="3" t="s">
        <v>344</v>
      </c>
      <c r="B323" s="5">
        <v>0.0</v>
      </c>
    </row>
    <row r="324">
      <c r="A324" s="3" t="s">
        <v>345</v>
      </c>
      <c r="B324" s="5">
        <v>0.0</v>
      </c>
    </row>
    <row r="325">
      <c r="A325" s="3" t="s">
        <v>346</v>
      </c>
      <c r="B325" s="5">
        <v>0.0</v>
      </c>
    </row>
    <row r="326">
      <c r="A326" s="3" t="s">
        <v>347</v>
      </c>
      <c r="B326" s="5">
        <v>0.0</v>
      </c>
    </row>
    <row r="327">
      <c r="A327" s="3" t="s">
        <v>348</v>
      </c>
      <c r="B327" s="5">
        <v>0.0</v>
      </c>
    </row>
    <row r="328">
      <c r="A328" s="3" t="s">
        <v>349</v>
      </c>
      <c r="B328" s="5">
        <v>0.0</v>
      </c>
    </row>
    <row r="329">
      <c r="A329" s="3" t="s">
        <v>350</v>
      </c>
      <c r="B329" s="5">
        <v>0.0</v>
      </c>
    </row>
    <row r="330">
      <c r="A330" s="3" t="s">
        <v>351</v>
      </c>
      <c r="B330" s="5">
        <v>0.0</v>
      </c>
    </row>
    <row r="331">
      <c r="A331" s="3" t="s">
        <v>352</v>
      </c>
      <c r="B331" s="5">
        <v>0.0</v>
      </c>
    </row>
    <row r="332">
      <c r="A332" s="3" t="s">
        <v>354</v>
      </c>
      <c r="B332" s="5">
        <v>0.0</v>
      </c>
    </row>
    <row r="333">
      <c r="A333" s="3" t="s">
        <v>355</v>
      </c>
      <c r="B333" s="5">
        <v>0.0</v>
      </c>
    </row>
    <row r="334">
      <c r="A334" s="3" t="s">
        <v>356</v>
      </c>
      <c r="B334" s="5">
        <v>0.0</v>
      </c>
    </row>
    <row r="335">
      <c r="A335" s="3" t="s">
        <v>357</v>
      </c>
      <c r="B335" s="5">
        <v>0.0</v>
      </c>
    </row>
    <row r="336">
      <c r="A336" s="3" t="s">
        <v>358</v>
      </c>
      <c r="B336" s="5">
        <v>0.0</v>
      </c>
    </row>
    <row r="337">
      <c r="A337" s="3" t="s">
        <v>359</v>
      </c>
      <c r="B337" s="5">
        <v>0.0</v>
      </c>
    </row>
    <row r="338">
      <c r="A338" s="3" t="s">
        <v>360</v>
      </c>
      <c r="B338" s="5">
        <v>0.0</v>
      </c>
    </row>
    <row r="339">
      <c r="A339" s="3" t="s">
        <v>361</v>
      </c>
      <c r="B339" s="5">
        <v>0.0</v>
      </c>
    </row>
    <row r="340">
      <c r="A340" s="3" t="s">
        <v>362</v>
      </c>
      <c r="B340" s="5">
        <v>0.0</v>
      </c>
    </row>
    <row r="341">
      <c r="A341" s="3" t="s">
        <v>363</v>
      </c>
      <c r="B341" s="5">
        <v>0.0</v>
      </c>
    </row>
    <row r="342">
      <c r="A342" s="3" t="s">
        <v>364</v>
      </c>
      <c r="B342" s="5">
        <v>0.0</v>
      </c>
    </row>
    <row r="343">
      <c r="A343" s="3" t="s">
        <v>365</v>
      </c>
      <c r="B343" s="5">
        <v>0.0</v>
      </c>
    </row>
    <row r="344">
      <c r="A344" s="3" t="s">
        <v>366</v>
      </c>
      <c r="B344" s="5">
        <v>0.0</v>
      </c>
    </row>
    <row r="345">
      <c r="A345" s="3" t="s">
        <v>367</v>
      </c>
      <c r="B345" s="5">
        <v>0.0</v>
      </c>
    </row>
    <row r="346">
      <c r="A346" s="3" t="s">
        <v>368</v>
      </c>
      <c r="B346" s="5">
        <v>0.0</v>
      </c>
    </row>
    <row r="347">
      <c r="A347" s="3" t="s">
        <v>370</v>
      </c>
      <c r="B347" s="5">
        <v>0.0</v>
      </c>
    </row>
    <row r="348">
      <c r="A348" s="3" t="s">
        <v>371</v>
      </c>
      <c r="B348" s="5">
        <v>0.0</v>
      </c>
    </row>
    <row r="349">
      <c r="A349" s="3" t="s">
        <v>372</v>
      </c>
      <c r="B349" s="5">
        <v>0.0</v>
      </c>
    </row>
    <row r="350">
      <c r="A350" s="3" t="s">
        <v>373</v>
      </c>
      <c r="B350" s="5">
        <v>0.0</v>
      </c>
    </row>
    <row r="351">
      <c r="A351" s="3" t="s">
        <v>374</v>
      </c>
      <c r="B351" s="5">
        <v>0.0</v>
      </c>
    </row>
    <row r="352">
      <c r="A352" s="3" t="s">
        <v>375</v>
      </c>
      <c r="B352" s="5">
        <v>0.0</v>
      </c>
    </row>
    <row r="353">
      <c r="A353" s="3" t="s">
        <v>376</v>
      </c>
      <c r="B353" s="5">
        <v>0.0</v>
      </c>
    </row>
    <row r="354">
      <c r="A354" s="3" t="s">
        <v>377</v>
      </c>
      <c r="B354" s="5">
        <v>0.0</v>
      </c>
    </row>
    <row r="355">
      <c r="A355" s="3" t="s">
        <v>378</v>
      </c>
      <c r="B355" s="5">
        <v>0.0</v>
      </c>
    </row>
    <row r="356">
      <c r="A356" s="3" t="s">
        <v>379</v>
      </c>
      <c r="B356" s="5">
        <v>0.0</v>
      </c>
    </row>
    <row r="357">
      <c r="A357" s="3" t="s">
        <v>380</v>
      </c>
      <c r="B357" s="5">
        <v>0.0</v>
      </c>
    </row>
    <row r="358">
      <c r="A358" s="3" t="s">
        <v>381</v>
      </c>
      <c r="B358" s="5">
        <v>0.0</v>
      </c>
    </row>
    <row r="359">
      <c r="A359" s="3" t="s">
        <v>382</v>
      </c>
      <c r="B359" s="5">
        <v>0.0</v>
      </c>
    </row>
    <row r="360">
      <c r="A360" s="3" t="s">
        <v>383</v>
      </c>
      <c r="B360" s="5">
        <v>0.0</v>
      </c>
    </row>
    <row r="361">
      <c r="A361" s="3" t="s">
        <v>384</v>
      </c>
      <c r="B361" s="5">
        <v>0.0</v>
      </c>
    </row>
    <row r="362">
      <c r="A362" s="3" t="s">
        <v>385</v>
      </c>
      <c r="B362" s="5">
        <v>0.0</v>
      </c>
    </row>
    <row r="363">
      <c r="A363" s="3" t="s">
        <v>386</v>
      </c>
      <c r="B363" s="5">
        <v>0.0</v>
      </c>
    </row>
    <row r="364">
      <c r="A364" s="3" t="s">
        <v>387</v>
      </c>
      <c r="B364" s="5">
        <v>0.0</v>
      </c>
    </row>
    <row r="365">
      <c r="A365" s="3" t="s">
        <v>388</v>
      </c>
      <c r="B365" s="5">
        <v>0.0</v>
      </c>
    </row>
    <row r="366">
      <c r="A366" s="3" t="s">
        <v>389</v>
      </c>
      <c r="B366" s="5">
        <v>0.0</v>
      </c>
    </row>
    <row r="367">
      <c r="A367" s="3" t="s">
        <v>390</v>
      </c>
      <c r="B367" s="5">
        <v>0.0</v>
      </c>
    </row>
    <row r="368">
      <c r="A368" s="3" t="s">
        <v>391</v>
      </c>
      <c r="B368" s="5">
        <v>0.0</v>
      </c>
    </row>
    <row r="369">
      <c r="A369" s="3" t="s">
        <v>392</v>
      </c>
      <c r="B369" s="5">
        <v>0.0</v>
      </c>
    </row>
    <row r="370">
      <c r="A370" s="3" t="s">
        <v>394</v>
      </c>
      <c r="B370" s="5">
        <v>0.0</v>
      </c>
    </row>
    <row r="371">
      <c r="A371" s="3" t="s">
        <v>395</v>
      </c>
      <c r="B371" s="5">
        <v>0.0</v>
      </c>
    </row>
    <row r="372">
      <c r="A372" s="3" t="s">
        <v>396</v>
      </c>
      <c r="B372" s="5">
        <v>0.0</v>
      </c>
    </row>
    <row r="373">
      <c r="A373" s="3" t="s">
        <v>397</v>
      </c>
      <c r="B373" s="5">
        <v>0.0</v>
      </c>
    </row>
    <row r="374">
      <c r="A374" s="3" t="s">
        <v>398</v>
      </c>
      <c r="B374" s="5">
        <v>0.0</v>
      </c>
    </row>
    <row r="375">
      <c r="A375" s="3" t="s">
        <v>399</v>
      </c>
      <c r="B375" s="5">
        <v>0.0</v>
      </c>
    </row>
    <row r="376">
      <c r="A376" s="3" t="s">
        <v>400</v>
      </c>
      <c r="B376" s="5">
        <v>0.0</v>
      </c>
    </row>
    <row r="377">
      <c r="A377" s="3" t="s">
        <v>40</v>
      </c>
      <c r="B377" s="5">
        <v>0.0</v>
      </c>
    </row>
  </sheetData>
  <drawing r:id="rId1"/>
</worksheet>
</file>