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hishing_Detect-master\Docs\"/>
    </mc:Choice>
  </mc:AlternateContent>
  <xr:revisionPtr revIDLastSave="0" documentId="13_ncr:1_{CA307BDB-F122-4B79-91F1-8E3C9ADA8439}" xr6:coauthVersionLast="32" xr6:coauthVersionMax="32" xr10:uidLastSave="{00000000-0000-0000-0000-000000000000}"/>
  <bookViews>
    <workbookView xWindow="0" yWindow="0" windowWidth="12300" windowHeight="571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1" i="1"/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<sst xmlns="http://schemas.openxmlformats.org/spreadsheetml/2006/main" count="61" uniqueCount="25">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</sst>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Sheet1!$V$43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Sheet1!$U$44:$U$49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Sheet1!$V$44:$V$49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Sheet1!$K$42:$K$47</c:f>
              <c:numCache>
                <c:formatCode>General</c:formatCode>
                <c:ptCount val="6"/>
                <c:pt idx="0">
                  <c:v>0.48799999999999999</c:v>
                </c:pt>
                <c:pt idx="1">
                  <c:v>0.21690000000000001</c:v>
                </c:pt>
                <c:pt idx="2">
                  <c:v>8.4500000000000006E-2</c:v>
                </c:pt>
                <c:pt idx="3">
                  <c:v>5.8500000000000003E-2</c:v>
                </c:pt>
                <c:pt idx="4">
                  <c:v>5.1999999999999998E-2</c:v>
                </c:pt>
                <c:pt idx="5">
                  <c:v>0</c:v>
                </c:pt>
              </c:numCache>
            </c:numRef>
          </c:xVal>
          <c:yVal>
            <c:numRef>
              <c:f>Sheet1!$L$42:$L$47</c:f>
              <c:numCache>
                <c:formatCode>General</c:formatCode>
                <c:ptCount val="6"/>
                <c:pt idx="0">
                  <c:v>0.46689999999999998</c:v>
                </c:pt>
                <c:pt idx="1">
                  <c:v>0.75749999999999995</c:v>
                </c:pt>
                <c:pt idx="2">
                  <c:v>0.93930000000000002</c:v>
                </c:pt>
                <c:pt idx="3">
                  <c:v>0.96630000000000005</c:v>
                </c:pt>
                <c:pt idx="4">
                  <c:v>0.97809999999999997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SET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Sheet1!$N$52:$N$54</c:f>
              <c:numCache>
                <c:formatCode>General</c:formatCode>
                <c:ptCount val="3"/>
                <c:pt idx="0">
                  <c:v>0</c:v>
                </c:pt>
                <c:pt idx="1">
                  <c:v>5.1999999999999998E-2</c:v>
                </c:pt>
                <c:pt idx="2">
                  <c:v>1</c:v>
                </c:pt>
              </c:numCache>
            </c:numRef>
          </c:xVal>
          <c:yVal>
            <c:numRef>
              <c:f>Sheet1!$O$52:$O$54</c:f>
              <c:numCache>
                <c:formatCode>General</c:formatCode>
                <c:ptCount val="3"/>
                <c:pt idx="0">
                  <c:v>0</c:v>
                </c:pt>
                <c:pt idx="1">
                  <c:v>0.97809999999999997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4-4EED-81AF-0788D4B0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16512"/>
        <c:axId val="1171931840"/>
      </c:scatterChart>
      <c:valAx>
        <c:axId val="12497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1840"/>
        <c:crosses val="autoZero"/>
        <c:crossBetween val="midCat"/>
      </c:valAx>
      <c:valAx>
        <c:axId val="1171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Sheet1!$G$42:$G$46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0.71479999999999999</c:v>
                </c:pt>
                <c:pt idx="2">
                  <c:v>0.92130000000000001</c:v>
                </c:pt>
                <c:pt idx="3">
                  <c:v>0.95589999999999997</c:v>
                </c:pt>
                <c:pt idx="4">
                  <c:v>0.97109999999999996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A-4E29-BABC-F067E3CDAF5C}"/>
            </c:ext>
          </c:extLst>
        </c:ser>
        <c:ser>
          <c:idx val="1"/>
          <c:order val="1"/>
          <c:tx>
            <c:strRef>
              <c:f>Sheet1!$H$41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Sheet1!$H$42:$H$46</c:f>
              <c:numCache>
                <c:formatCode>General</c:formatCode>
                <c:ptCount val="5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4E29-BABC-F067E3CDAF5C}"/>
            </c:ext>
          </c:extLst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Sheet1!$I$42:$I$46</c:f>
              <c:numCache>
                <c:formatCode>General</c:formatCode>
                <c:ptCount val="5"/>
                <c:pt idx="0">
                  <c:v>0.46639999999999998</c:v>
                </c:pt>
                <c:pt idx="1">
                  <c:v>0.74739999999999995</c:v>
                </c:pt>
                <c:pt idx="2">
                  <c:v>0.91830000000000001</c:v>
                </c:pt>
                <c:pt idx="3">
                  <c:v>0.9486</c:v>
                </c:pt>
                <c:pt idx="4">
                  <c:v>0.95930000000000004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A-4E29-BABC-F067E3CDAF5C}"/>
            </c:ext>
          </c:extLst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Sheet1!$J$42:$J$46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A-4E29-BABC-F067E3CD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19120"/>
        <c:axId val="1255939248"/>
      </c:barChart>
      <c:catAx>
        <c:axId val="11668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9248"/>
        <c:crosses val="autoZero"/>
        <c:auto val="1"/>
        <c:lblAlgn val="ctr"/>
        <c:lblOffset val="100"/>
        <c:noMultiLvlLbl val="0"/>
      </c:catAx>
      <c:valAx>
        <c:axId val="12559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Count</a:t>
            </a:r>
            <a:r>
              <a:rPr lang="en-US" baseline="0"/>
              <a:t> vs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Sheet1!$G$51:$G$55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4985-9ABA-AC7AB47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44944"/>
        <c:axId val="1334247104"/>
      </c:lineChart>
      <c:scatterChart>
        <c:scatterStyle val="smoothMarker"/>
        <c:varyColors val="0"/>
        <c:ser>
          <c:idx val="1"/>
          <c:order val="1"/>
          <c:tx>
            <c:strRef>
              <c:f>Sheet1!$H$50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Sheet1!$H$51:$H$55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A-4985-9ABA-AC7AB47D3D1D}"/>
            </c:ext>
          </c:extLst>
        </c:ser>
        <c:ser>
          <c:idx val="2"/>
          <c:order val="2"/>
          <c:tx>
            <c:strRef>
              <c:f>Sheet1!$G$41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Sheet1!$G$42:$G$46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0.71479999999999999</c:v>
                </c:pt>
                <c:pt idx="2">
                  <c:v>0.92130000000000001</c:v>
                </c:pt>
                <c:pt idx="3">
                  <c:v>0.95589999999999997</c:v>
                </c:pt>
                <c:pt idx="4">
                  <c:v>0.97109999999999996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A-4985-9ABA-AC7AB47D3D1D}"/>
            </c:ext>
          </c:extLst>
        </c:ser>
        <c:ser>
          <c:idx val="3"/>
          <c:order val="3"/>
          <c:tx>
            <c:strRef>
              <c:f>Sheet1!$H$41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xVal>
            <c:strRef>
              <c:f>Sheet1!$F$42:$F$46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Sheet1!$H$42:$H$46</c:f>
              <c:numCache>
                <c:formatCode>General</c:formatCode>
                <c:ptCount val="5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7A-4985-9ABA-AC7AB47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4384"/>
        <c:axId val="1334251424"/>
      </c:scatterChart>
      <c:valAx>
        <c:axId val="13342471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4944"/>
        <c:crosses val="autoZero"/>
        <c:crossBetween val="between"/>
      </c:valAx>
      <c:catAx>
        <c:axId val="1334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47104"/>
        <c:crosses val="autoZero"/>
        <c:auto val="1"/>
        <c:lblAlgn val="ctr"/>
        <c:lblOffset val="100"/>
        <c:noMultiLvlLbl val="0"/>
      </c:catAx>
      <c:valAx>
        <c:axId val="133425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64384"/>
        <c:crosses val="max"/>
        <c:crossBetween val="midCat"/>
      </c:valAx>
      <c:valAx>
        <c:axId val="1334264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42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Count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Sheet1!$H$50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Sheet1!$H$51:$H$55</c:f>
              <c:numCache>
                <c:formatCode>General</c:formatCode>
                <c:ptCount val="5"/>
                <c:pt idx="0">
                  <c:v>0.48809999999999998</c:v>
                </c:pt>
                <c:pt idx="1">
                  <c:v>0.76870000000000005</c:v>
                </c:pt>
                <c:pt idx="2">
                  <c:v>0.92889999999999995</c:v>
                </c:pt>
                <c:pt idx="3">
                  <c:v>0.95540000000000003</c:v>
                </c:pt>
                <c:pt idx="4">
                  <c:v>0.96489999999999998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1-4EA6-AE97-DD42D6AC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74720"/>
        <c:axId val="1172979040"/>
      </c:scatterChart>
      <c:scatterChart>
        <c:scatterStyle val="smooth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Sheet1!$F$51:$F$55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Sheet1!$G$51:$G$55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1-4EA6-AE97-DD42D6ACC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20944"/>
        <c:axId val="1173004096"/>
      </c:scatterChart>
      <c:valAx>
        <c:axId val="1172979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74720"/>
        <c:crosses val="max"/>
        <c:crossBetween val="midCat"/>
      </c:valAx>
      <c:valAx>
        <c:axId val="1172974720"/>
        <c:scaling>
          <c:orientation val="minMax"/>
        </c:scaling>
        <c:delete val="1"/>
        <c:axPos val="t"/>
        <c:majorTickMark val="none"/>
        <c:minorTickMark val="none"/>
        <c:tickLblPos val="nextTo"/>
        <c:crossAx val="1172979040"/>
        <c:crosses val="max"/>
        <c:crossBetween val="midCat"/>
      </c:valAx>
      <c:valAx>
        <c:axId val="117300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20944"/>
        <c:crosses val="autoZero"/>
        <c:crossBetween val="midCat"/>
      </c:valAx>
      <c:valAx>
        <c:axId val="11730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0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19</xdr:col>
      <xdr:colOff>257175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53</xdr:row>
      <xdr:rowOff>147637</xdr:rowOff>
    </xdr:from>
    <xdr:to>
      <xdr:col>23</xdr:col>
      <xdr:colOff>447675</xdr:colOff>
      <xdr:row>68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504824</xdr:colOff>
      <xdr:row>50</xdr:row>
      <xdr:rowOff>138112</xdr:rowOff>
    </xdr:from>
    <xdr:to>
      <xdr:col>27</xdr:col>
      <xdr:colOff>114299</xdr:colOff>
      <xdr:row>66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447675</xdr:colOff>
      <xdr:row>69</xdr:row>
      <xdr:rowOff>42862</xdr:rowOff>
    </xdr:from>
    <xdr:to>
      <xdr:col>21</xdr:col>
      <xdr:colOff>142875</xdr:colOff>
      <xdr:row>83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B1126F-6FE1-4363-A9CC-84CF251FD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342900</xdr:colOff>
      <xdr:row>65</xdr:row>
      <xdr:rowOff>100012</xdr:rowOff>
    </xdr:from>
    <xdr:to>
      <xdr:col>12</xdr:col>
      <xdr:colOff>123826</xdr:colOff>
      <xdr:row>79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9ACB29-002D-4DDF-8FFB-F799A5C5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352425</xdr:colOff>
      <xdr:row>80</xdr:row>
      <xdr:rowOff>171451</xdr:rowOff>
    </xdr:from>
    <xdr:to>
      <xdr:col>13</xdr:col>
      <xdr:colOff>438149</xdr:colOff>
      <xdr:row>96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A42396-0902-42C9-9C1B-4CF9533D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361950</xdr:colOff>
      <xdr:row>55</xdr:row>
      <xdr:rowOff>142875</xdr:rowOff>
    </xdr:from>
    <xdr:to>
      <xdr:col>11</xdr:col>
      <xdr:colOff>228600</xdr:colOff>
      <xdr:row>68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69D483-02B4-4F99-9774-B692B043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F80" workbookViewId="0">
      <selection activeCell="P89" sqref="P89"/>
    </sheetView>
  </sheetViews>
  <sheetFormatPr defaultRowHeight="15" x14ac:dyDescent="0.25"/>
  <cols>
    <col min="1" max="1" width="16.42578125" customWidth="1"/>
    <col min="2" max="2" width="14.42578125" customWidth="1"/>
    <col min="3" max="3" width="21" customWidth="1"/>
    <col min="4" max="4" width="23.140625" customWidth="1"/>
  </cols>
  <sheetData>
    <row r="1" spans="1:13" x14ac:dyDescent="0.25">
      <c r="A1" t="s">
        <v>0</v>
      </c>
      <c r="B1" t="s">
        <v>3</v>
      </c>
      <c r="C1" t="s">
        <v>2</v>
      </c>
      <c r="D1" t="s">
        <v>1</v>
      </c>
    </row>
    <row r="2" spans="1:13" ht="15.75" x14ac:dyDescent="0.25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75" x14ac:dyDescent="0.25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75" x14ac:dyDescent="0.25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75" x14ac:dyDescent="0.25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75" x14ac:dyDescent="0.25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75" x14ac:dyDescent="0.25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3" ht="15.75" x14ac:dyDescent="0.25">
      <c r="A9">
        <f t="shared" si="0"/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75" x14ac:dyDescent="0.25">
      <c r="A10">
        <f t="shared" si="0"/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75" x14ac:dyDescent="0.25">
      <c r="A11">
        <f t="shared" si="0"/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 t="shared" ref="H11:H14" si="1">J4</f>
        <v>0.76770000000000005</v>
      </c>
    </row>
    <row r="12" spans="1:13" ht="15.75" x14ac:dyDescent="0.25">
      <c r="A12">
        <f t="shared" si="0"/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 t="shared" si="1"/>
        <v>0.94120000000000004</v>
      </c>
    </row>
    <row r="13" spans="1:13" ht="15.75" x14ac:dyDescent="0.25">
      <c r="A13">
        <f t="shared" si="0"/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 t="shared" si="1"/>
        <v>0.95730000000000004</v>
      </c>
    </row>
    <row r="14" spans="1:13" ht="15.75" x14ac:dyDescent="0.25">
      <c r="A14">
        <f t="shared" si="0"/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 t="shared" si="1"/>
        <v>0.96199999999999997</v>
      </c>
    </row>
    <row r="15" spans="1:13" ht="15.75" x14ac:dyDescent="0.25">
      <c r="A15">
        <f t="shared" ref="A15:A31" si="2">SUM(A14+1)</f>
        <v>14</v>
      </c>
      <c r="B15" s="1">
        <v>0.24729232000000001</v>
      </c>
      <c r="C15" s="1">
        <v>1.13115E-2</v>
      </c>
      <c r="D15">
        <v>25</v>
      </c>
    </row>
    <row r="16" spans="1:13" ht="15.75" x14ac:dyDescent="0.25">
      <c r="A16">
        <f t="shared" si="2"/>
        <v>15</v>
      </c>
      <c r="B16" s="1">
        <v>4.3077810000000001E-2</v>
      </c>
      <c r="C16" s="1">
        <v>1.0469340000000001E-2</v>
      </c>
      <c r="D16">
        <v>28</v>
      </c>
    </row>
    <row r="17" spans="1:4" ht="15.75" x14ac:dyDescent="0.25">
      <c r="A17">
        <f t="shared" si="2"/>
        <v>16</v>
      </c>
      <c r="B17" s="1">
        <v>1.6005950000000001E-2</v>
      </c>
      <c r="C17" s="1">
        <v>1.0197319999999999E-2</v>
      </c>
      <c r="D17">
        <v>2</v>
      </c>
    </row>
    <row r="18" spans="1:4" ht="15.75" x14ac:dyDescent="0.25">
      <c r="A18">
        <f t="shared" si="2"/>
        <v>17</v>
      </c>
      <c r="B18" s="1">
        <v>4.9244500000000004E-3</v>
      </c>
      <c r="C18" s="1">
        <v>7.0872399999999999E-3</v>
      </c>
    </row>
    <row r="19" spans="1:4" ht="15.75" x14ac:dyDescent="0.25">
      <c r="A19">
        <f t="shared" si="2"/>
        <v>18</v>
      </c>
      <c r="B19" s="1">
        <v>5.2706999999999997E-3</v>
      </c>
      <c r="C19" s="1">
        <v>5.5085999999999998E-3</v>
      </c>
    </row>
    <row r="20" spans="1:4" ht="15.75" x14ac:dyDescent="0.25">
      <c r="A20">
        <f t="shared" si="2"/>
        <v>19</v>
      </c>
      <c r="B20" s="1">
        <v>7.0872399999999999E-3</v>
      </c>
      <c r="C20" s="1">
        <v>5.4679100000000003E-3</v>
      </c>
    </row>
    <row r="21" spans="1:4" ht="15.75" x14ac:dyDescent="0.25">
      <c r="A21">
        <f t="shared" si="2"/>
        <v>20</v>
      </c>
      <c r="B21" s="1">
        <v>2.8825000000000001E-3</v>
      </c>
      <c r="C21" s="1">
        <v>5.2706999999999997E-3</v>
      </c>
    </row>
    <row r="22" spans="1:4" ht="15.75" x14ac:dyDescent="0.25">
      <c r="A22">
        <f t="shared" si="2"/>
        <v>21</v>
      </c>
      <c r="B22" s="1">
        <v>1.8933400000000001E-3</v>
      </c>
      <c r="C22" s="1">
        <v>4.9244500000000004E-3</v>
      </c>
    </row>
    <row r="23" spans="1:4" ht="15.75" x14ac:dyDescent="0.25">
      <c r="A23">
        <f t="shared" si="2"/>
        <v>22</v>
      </c>
      <c r="B23" s="1">
        <v>3.2946999999999998E-3</v>
      </c>
      <c r="C23" s="1">
        <v>4.8989000000000003E-3</v>
      </c>
    </row>
    <row r="24" spans="1:4" ht="15.75" x14ac:dyDescent="0.25">
      <c r="A24">
        <f t="shared" si="2"/>
        <v>23</v>
      </c>
      <c r="B24" s="1">
        <v>2.4533599999999999E-3</v>
      </c>
      <c r="C24" s="2">
        <v>4.725E-3</v>
      </c>
    </row>
    <row r="25" spans="1:4" ht="15.75" x14ac:dyDescent="0.25">
      <c r="A25">
        <f t="shared" si="2"/>
        <v>24</v>
      </c>
      <c r="B25" s="1">
        <v>1.8088159999999999E-2</v>
      </c>
      <c r="C25" s="1">
        <v>4.69682E-3</v>
      </c>
    </row>
    <row r="26" spans="1:4" ht="15.75" x14ac:dyDescent="0.25">
      <c r="A26">
        <f t="shared" si="2"/>
        <v>25</v>
      </c>
      <c r="B26" s="1">
        <v>1.13115E-2</v>
      </c>
      <c r="C26" s="1">
        <v>4.4351299999999998E-3</v>
      </c>
    </row>
    <row r="27" spans="1:4" ht="15.75" x14ac:dyDescent="0.25">
      <c r="A27">
        <f t="shared" si="2"/>
        <v>26</v>
      </c>
      <c r="B27" s="1">
        <v>8.7346549999999995E-2</v>
      </c>
      <c r="C27" s="1">
        <v>3.3386800000000001E-3</v>
      </c>
    </row>
    <row r="28" spans="1:4" ht="15.75" x14ac:dyDescent="0.25">
      <c r="A28">
        <f t="shared" si="2"/>
        <v>27</v>
      </c>
      <c r="B28" s="1">
        <v>1.292248E-2</v>
      </c>
      <c r="C28" s="1">
        <v>3.2946999999999998E-3</v>
      </c>
    </row>
    <row r="29" spans="1:4" ht="15.75" x14ac:dyDescent="0.25">
      <c r="A29">
        <f t="shared" si="2"/>
        <v>28</v>
      </c>
      <c r="B29" s="1">
        <v>1.0469340000000001E-2</v>
      </c>
      <c r="C29" s="1">
        <v>2.8825000000000001E-3</v>
      </c>
    </row>
    <row r="30" spans="1:4" ht="15.75" x14ac:dyDescent="0.25">
      <c r="A30">
        <f t="shared" si="2"/>
        <v>29</v>
      </c>
      <c r="B30" s="1">
        <v>1.9978909999999999E-2</v>
      </c>
      <c r="C30" s="1">
        <v>2.4533599999999999E-3</v>
      </c>
    </row>
    <row r="31" spans="1:4" ht="15.75" x14ac:dyDescent="0.25">
      <c r="A31">
        <f t="shared" si="2"/>
        <v>30</v>
      </c>
      <c r="B31" s="1">
        <v>4.8989000000000003E-3</v>
      </c>
      <c r="C31" s="1">
        <v>1.8933400000000001E-3</v>
      </c>
    </row>
    <row r="40" spans="6:22" x14ac:dyDescent="0.25">
      <c r="K40" t="s">
        <v>23</v>
      </c>
    </row>
    <row r="41" spans="6:22" x14ac:dyDescent="0.25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</row>
    <row r="42" spans="6:22" x14ac:dyDescent="0.25">
      <c r="F42" s="3" t="s">
        <v>8</v>
      </c>
      <c r="G42" s="3">
        <v>0.42830000000000001</v>
      </c>
      <c r="H42" s="3">
        <v>0.51190000000000002</v>
      </c>
      <c r="I42" s="3">
        <v>0.46639999999999998</v>
      </c>
      <c r="J42" s="3">
        <v>0.48809999999999998</v>
      </c>
      <c r="K42" s="3">
        <v>0.48799999999999999</v>
      </c>
      <c r="L42" s="3">
        <v>0.46689999999999998</v>
      </c>
      <c r="M42" s="3">
        <v>0.49080000000000001</v>
      </c>
      <c r="Q42" t="s">
        <v>24</v>
      </c>
      <c r="T42" t="s">
        <v>22</v>
      </c>
    </row>
    <row r="43" spans="6:22" x14ac:dyDescent="0.25">
      <c r="F43" s="3" t="s">
        <v>9</v>
      </c>
      <c r="G43" s="3">
        <v>0.71479999999999999</v>
      </c>
      <c r="H43" s="3">
        <v>0.78300000000000003</v>
      </c>
      <c r="I43" s="3">
        <v>0.74739999999999995</v>
      </c>
      <c r="J43" s="3">
        <v>0.76870000000000005</v>
      </c>
      <c r="K43" s="3">
        <v>0.21690000000000001</v>
      </c>
      <c r="L43" s="3">
        <v>0.75749999999999995</v>
      </c>
      <c r="M43" s="3">
        <v>0.77029999999999998</v>
      </c>
      <c r="P43" s="3" t="s">
        <v>14</v>
      </c>
      <c r="Q43" s="3" t="s">
        <v>15</v>
      </c>
      <c r="R43" s="3"/>
      <c r="T43" s="3"/>
      <c r="U43" s="3" t="s">
        <v>14</v>
      </c>
      <c r="V43" s="3" t="s">
        <v>15</v>
      </c>
    </row>
    <row r="44" spans="6:22" x14ac:dyDescent="0.25">
      <c r="F44" s="3" t="s">
        <v>10</v>
      </c>
      <c r="G44" s="3">
        <v>0.92130000000000001</v>
      </c>
      <c r="H44" s="3">
        <v>0.91539999999999999</v>
      </c>
      <c r="I44" s="3">
        <v>0.91830000000000001</v>
      </c>
      <c r="J44" s="3">
        <v>0.92889999999999995</v>
      </c>
      <c r="K44" s="3">
        <v>8.4500000000000006E-2</v>
      </c>
      <c r="L44" s="3">
        <v>0.93930000000000002</v>
      </c>
      <c r="M44" s="3">
        <v>0.92730000000000001</v>
      </c>
      <c r="P44" s="3">
        <v>0</v>
      </c>
      <c r="Q44" s="3">
        <v>0</v>
      </c>
      <c r="R44" s="3"/>
      <c r="T44" s="3" t="s">
        <v>21</v>
      </c>
      <c r="U44" s="3">
        <v>0.53029999999999999</v>
      </c>
      <c r="V44" s="3">
        <v>0.51190000000000002</v>
      </c>
    </row>
    <row r="45" spans="6:22" x14ac:dyDescent="0.25">
      <c r="F45" s="3" t="s">
        <v>11</v>
      </c>
      <c r="G45" s="3">
        <v>0.95589999999999997</v>
      </c>
      <c r="H45" s="3">
        <v>0.94140000000000001</v>
      </c>
      <c r="I45" s="3">
        <v>0.9486</v>
      </c>
      <c r="J45" s="3">
        <v>0.95540000000000003</v>
      </c>
      <c r="K45" s="3">
        <v>5.8500000000000003E-2</v>
      </c>
      <c r="L45" s="3">
        <v>0.96630000000000005</v>
      </c>
      <c r="M45" s="3">
        <v>0.95379999999999998</v>
      </c>
      <c r="P45" s="3">
        <v>5.1999999999999998E-2</v>
      </c>
      <c r="Q45" s="3">
        <v>0.97809999999999997</v>
      </c>
      <c r="R45" s="3" t="s">
        <v>17</v>
      </c>
      <c r="T45" s="3" t="s">
        <v>20</v>
      </c>
      <c r="U45" s="3">
        <v>0.2424</v>
      </c>
      <c r="V45" s="3">
        <v>0.78300000000000003</v>
      </c>
    </row>
    <row r="46" spans="6:22" x14ac:dyDescent="0.25">
      <c r="F46" s="3" t="s">
        <v>12</v>
      </c>
      <c r="G46" s="3">
        <v>0.97109999999999996</v>
      </c>
      <c r="H46" s="3">
        <v>0.94789999999999996</v>
      </c>
      <c r="I46" s="3">
        <v>0.95930000000000004</v>
      </c>
      <c r="J46" s="3">
        <v>0.96489999999999998</v>
      </c>
      <c r="K46" s="3">
        <v>5.1999999999999998E-2</v>
      </c>
      <c r="L46" s="3">
        <v>0.97809999999999997</v>
      </c>
      <c r="M46" s="3">
        <v>0.96299999999999997</v>
      </c>
      <c r="P46" s="3">
        <v>5.8500000000000003E-2</v>
      </c>
      <c r="Q46" s="3">
        <v>0.96630000000000005</v>
      </c>
      <c r="R46" s="3" t="s">
        <v>18</v>
      </c>
      <c r="T46" s="3" t="s">
        <v>19</v>
      </c>
      <c r="U46" s="3">
        <v>6.0600000000000001E-2</v>
      </c>
      <c r="V46" s="3">
        <v>0.91539999999999999</v>
      </c>
    </row>
    <row r="47" spans="6:22" x14ac:dyDescent="0.25">
      <c r="K47" s="3">
        <v>0</v>
      </c>
      <c r="L47" s="3">
        <v>0</v>
      </c>
      <c r="P47" s="3">
        <v>8.4500000000000006E-2</v>
      </c>
      <c r="Q47" s="3">
        <v>0.93930000000000002</v>
      </c>
      <c r="R47" s="3" t="s">
        <v>19</v>
      </c>
      <c r="T47" s="3" t="s">
        <v>18</v>
      </c>
      <c r="U47" s="3">
        <v>3.3599999999999998E-2</v>
      </c>
      <c r="V47" s="3">
        <v>0.94140000000000001</v>
      </c>
    </row>
    <row r="48" spans="6:22" x14ac:dyDescent="0.25">
      <c r="P48" s="3">
        <v>0.21690000000000001</v>
      </c>
      <c r="Q48" s="3">
        <v>0.75749999999999995</v>
      </c>
      <c r="R48" s="3" t="s">
        <v>20</v>
      </c>
      <c r="T48" s="3" t="s">
        <v>17</v>
      </c>
      <c r="U48" s="3">
        <v>2.18E-2</v>
      </c>
      <c r="V48" s="3">
        <v>0.94789999999999996</v>
      </c>
    </row>
    <row r="49" spans="6:22" x14ac:dyDescent="0.25">
      <c r="P49" s="3">
        <v>0.48799999999999999</v>
      </c>
      <c r="Q49" s="3">
        <v>0.46689999999999998</v>
      </c>
      <c r="R49" s="3" t="s">
        <v>21</v>
      </c>
      <c r="T49" s="3"/>
      <c r="U49" s="3">
        <v>0</v>
      </c>
      <c r="V49" s="3">
        <v>0</v>
      </c>
    </row>
    <row r="50" spans="6:22" x14ac:dyDescent="0.25">
      <c r="F50" s="3"/>
      <c r="G50" s="3" t="s">
        <v>13</v>
      </c>
      <c r="H50" s="3" t="s">
        <v>7</v>
      </c>
    </row>
    <row r="51" spans="6:22" x14ac:dyDescent="0.25">
      <c r="F51" s="3" t="s">
        <v>8</v>
      </c>
      <c r="G51" s="3">
        <v>4</v>
      </c>
      <c r="H51" s="3">
        <f>J42</f>
        <v>0.48809999999999998</v>
      </c>
      <c r="N51" t="s">
        <v>14</v>
      </c>
      <c r="O51" t="s">
        <v>15</v>
      </c>
    </row>
    <row r="52" spans="6:22" x14ac:dyDescent="0.25">
      <c r="F52" s="3" t="s">
        <v>9</v>
      </c>
      <c r="G52" s="3">
        <v>21</v>
      </c>
      <c r="H52" s="3">
        <f t="shared" ref="H52:H55" si="3">J43</f>
        <v>0.76870000000000005</v>
      </c>
      <c r="N52">
        <v>0</v>
      </c>
      <c r="O52">
        <v>0</v>
      </c>
    </row>
    <row r="53" spans="6:22" x14ac:dyDescent="0.25">
      <c r="F53" s="3" t="s">
        <v>10</v>
      </c>
      <c r="G53" s="3">
        <v>8</v>
      </c>
      <c r="H53" s="3">
        <f t="shared" si="3"/>
        <v>0.92889999999999995</v>
      </c>
      <c r="N53">
        <v>5.1999999999999998E-2</v>
      </c>
      <c r="O53">
        <v>0.97809999999999997</v>
      </c>
    </row>
    <row r="54" spans="6:22" x14ac:dyDescent="0.25">
      <c r="F54" s="3" t="s">
        <v>11</v>
      </c>
      <c r="G54" s="3">
        <v>30</v>
      </c>
      <c r="H54" s="3">
        <f t="shared" si="3"/>
        <v>0.95540000000000003</v>
      </c>
      <c r="N54">
        <v>1</v>
      </c>
      <c r="O54">
        <v>1</v>
      </c>
    </row>
    <row r="55" spans="6:22" x14ac:dyDescent="0.25">
      <c r="F55" s="3" t="s">
        <v>12</v>
      </c>
      <c r="G55" s="3">
        <v>16</v>
      </c>
      <c r="H55" s="3">
        <f t="shared" si="3"/>
        <v>0.96489999999999998</v>
      </c>
    </row>
  </sheetData>
  <sortState ref="C2:C31">
    <sortCondition descending="1" ref="C2:C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Shinelle Hutchinson</cp:lastModifiedBy>
  <dcterms:created xsi:type="dcterms:W3CDTF">2018-04-25T00:02:00Z</dcterms:created>
  <dcterms:modified xsi:type="dcterms:W3CDTF">2018-05-01T20:25:32Z</dcterms:modified>
</cp:coreProperties>
</file>