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egenomecenter/Desktop/Hari Project/"/>
    </mc:Choice>
  </mc:AlternateContent>
  <xr:revisionPtr revIDLastSave="0" documentId="13_ncr:1_{70C7E086-C054-114A-A3F6-1B50CB1490D9}" xr6:coauthVersionLast="45" xr6:coauthVersionMax="45" xr10:uidLastSave="{00000000-0000-0000-0000-000000000000}"/>
  <bookViews>
    <workbookView xWindow="0" yWindow="460" windowWidth="33600" windowHeight="19160" xr2:uid="{19CB5014-676D-5447-B26F-379BA7418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P3" i="1"/>
  <c r="G27" i="1" l="1"/>
  <c r="G25" i="1"/>
  <c r="G26" i="1"/>
  <c r="G24" i="1"/>
  <c r="G23" i="1"/>
  <c r="J3" i="1"/>
  <c r="J4" i="1"/>
  <c r="J5" i="1"/>
  <c r="J6" i="1"/>
  <c r="J7" i="1"/>
  <c r="J8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<sst xmlns="http://schemas.openxmlformats.org/spreadsheetml/2006/main" count="125" uniqueCount="58">
  <si>
    <t>GSM92247</t>
  </si>
  <si>
    <t>GSM92248</t>
  </si>
  <si>
    <t>GSM92249</t>
  </si>
  <si>
    <t>GSM92250</t>
  </si>
  <si>
    <t>GSM92251</t>
  </si>
  <si>
    <t>GSM92252</t>
  </si>
  <si>
    <t>GSM92253</t>
  </si>
  <si>
    <t>GSM92254</t>
  </si>
  <si>
    <t>GSM92255</t>
  </si>
  <si>
    <t>GSM92256</t>
  </si>
  <si>
    <t>GSM92257</t>
  </si>
  <si>
    <t>GSM92258</t>
  </si>
  <si>
    <t>GSM92259</t>
  </si>
  <si>
    <t>GSM92260</t>
  </si>
  <si>
    <t>GSM92261</t>
  </si>
  <si>
    <t>GSM92262</t>
  </si>
  <si>
    <t>GSM92263</t>
  </si>
  <si>
    <t>GSM92264</t>
  </si>
  <si>
    <t>GSM92265</t>
  </si>
  <si>
    <t>GSM92266</t>
  </si>
  <si>
    <t>GSM92267</t>
  </si>
  <si>
    <t>GSM92268</t>
  </si>
  <si>
    <t>GSM92269</t>
  </si>
  <si>
    <t>GSM92270</t>
  </si>
  <si>
    <t>GSM92271</t>
  </si>
  <si>
    <t>GSM92272</t>
  </si>
  <si>
    <t>GSM92273</t>
  </si>
  <si>
    <t>GSM92274</t>
  </si>
  <si>
    <t>GSM92275</t>
  </si>
  <si>
    <t>GSM92276</t>
  </si>
  <si>
    <t>GSM92240</t>
  </si>
  <si>
    <t>GSM92241</t>
  </si>
  <si>
    <t>GSM92242</t>
  </si>
  <si>
    <t>GSM92243</t>
  </si>
  <si>
    <t>GSM92244</t>
  </si>
  <si>
    <t>GSM92245</t>
  </si>
  <si>
    <t>GSM92246</t>
  </si>
  <si>
    <t xml:space="preserve"> b</t>
  </si>
  <si>
    <t xml:space="preserve"> Male</t>
  </si>
  <si>
    <t xml:space="preserve"> c</t>
  </si>
  <si>
    <t xml:space="preserve"> famale</t>
  </si>
  <si>
    <t xml:space="preserve"> female</t>
  </si>
  <si>
    <t xml:space="preserve"> male</t>
  </si>
  <si>
    <t xml:space="preserve"> d</t>
  </si>
  <si>
    <t>Patient ID</t>
  </si>
  <si>
    <t>Stage</t>
  </si>
  <si>
    <t>Sex</t>
  </si>
  <si>
    <t>Grade</t>
  </si>
  <si>
    <t>Expression</t>
  </si>
  <si>
    <t>A_23_P338479</t>
  </si>
  <si>
    <t>A_33_P3381513</t>
  </si>
  <si>
    <t>A_23_P136405</t>
  </si>
  <si>
    <t>A_33_P3284463</t>
  </si>
  <si>
    <t>Tumor</t>
  </si>
  <si>
    <t>Normal</t>
  </si>
  <si>
    <t>Average</t>
  </si>
  <si>
    <t>correlation</t>
  </si>
  <si>
    <t>gender Palue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</si>
</sst>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geo/query/acc.cgi?acc=GSM92259" TargetMode="External"/><Relationship Id="rId18" Type="http://schemas.openxmlformats.org/officeDocument/2006/relationships/hyperlink" Target="https://www.ncbi.nlm.nih.gov/geo/query/acc.cgi?acc=GSM92264" TargetMode="External"/><Relationship Id="rId26" Type="http://schemas.openxmlformats.org/officeDocument/2006/relationships/hyperlink" Target="https://www.ncbi.nlm.nih.gov/geo/query/acc.cgi?acc=GSM92272" TargetMode="External"/><Relationship Id="rId21" Type="http://schemas.openxmlformats.org/officeDocument/2006/relationships/hyperlink" Target="https://www.ncbi.nlm.nih.gov/geo/query/acc.cgi?acc=GSM92267" TargetMode="External"/><Relationship Id="rId34" Type="http://schemas.openxmlformats.org/officeDocument/2006/relationships/hyperlink" Target="https://www.ncbi.nlm.nih.gov/geo/query/acc.cgi?acc=GSM92243" TargetMode="External"/><Relationship Id="rId7" Type="http://schemas.openxmlformats.org/officeDocument/2006/relationships/hyperlink" Target="https://www.ncbi.nlm.nih.gov/geo/query/acc.cgi?acc=GSM92253" TargetMode="External"/><Relationship Id="rId12" Type="http://schemas.openxmlformats.org/officeDocument/2006/relationships/hyperlink" Target="https://www.ncbi.nlm.nih.gov/geo/query/acc.cgi?acc=GSM92258" TargetMode="External"/><Relationship Id="rId17" Type="http://schemas.openxmlformats.org/officeDocument/2006/relationships/hyperlink" Target="https://www.ncbi.nlm.nih.gov/geo/query/acc.cgi?acc=GSM92263" TargetMode="External"/><Relationship Id="rId25" Type="http://schemas.openxmlformats.org/officeDocument/2006/relationships/hyperlink" Target="https://www.ncbi.nlm.nih.gov/geo/query/acc.cgi?acc=GSM92271" TargetMode="External"/><Relationship Id="rId33" Type="http://schemas.openxmlformats.org/officeDocument/2006/relationships/hyperlink" Target="https://www.ncbi.nlm.nih.gov/geo/query/acc.cgi?acc=GSM92242" TargetMode="External"/><Relationship Id="rId2" Type="http://schemas.openxmlformats.org/officeDocument/2006/relationships/hyperlink" Target="https://www.ncbi.nlm.nih.gov/geo/query/acc.cgi?acc=GSM92248" TargetMode="External"/><Relationship Id="rId16" Type="http://schemas.openxmlformats.org/officeDocument/2006/relationships/hyperlink" Target="https://www.ncbi.nlm.nih.gov/geo/query/acc.cgi?acc=GSM92262" TargetMode="External"/><Relationship Id="rId20" Type="http://schemas.openxmlformats.org/officeDocument/2006/relationships/hyperlink" Target="https://www.ncbi.nlm.nih.gov/geo/query/acc.cgi?acc=GSM92266" TargetMode="External"/><Relationship Id="rId29" Type="http://schemas.openxmlformats.org/officeDocument/2006/relationships/hyperlink" Target="https://www.ncbi.nlm.nih.gov/geo/query/acc.cgi?acc=GSM92275" TargetMode="External"/><Relationship Id="rId1" Type="http://schemas.openxmlformats.org/officeDocument/2006/relationships/hyperlink" Target="https://www.ncbi.nlm.nih.gov/geo/query/acc.cgi?acc=GSM92247" TargetMode="External"/><Relationship Id="rId6" Type="http://schemas.openxmlformats.org/officeDocument/2006/relationships/hyperlink" Target="https://www.ncbi.nlm.nih.gov/geo/query/acc.cgi?acc=GSM92252" TargetMode="External"/><Relationship Id="rId11" Type="http://schemas.openxmlformats.org/officeDocument/2006/relationships/hyperlink" Target="https://www.ncbi.nlm.nih.gov/geo/query/acc.cgi?acc=GSM92257" TargetMode="External"/><Relationship Id="rId24" Type="http://schemas.openxmlformats.org/officeDocument/2006/relationships/hyperlink" Target="https://www.ncbi.nlm.nih.gov/geo/query/acc.cgi?acc=GSM92270" TargetMode="External"/><Relationship Id="rId32" Type="http://schemas.openxmlformats.org/officeDocument/2006/relationships/hyperlink" Target="https://www.ncbi.nlm.nih.gov/geo/query/acc.cgi?acc=GSM92241" TargetMode="External"/><Relationship Id="rId37" Type="http://schemas.openxmlformats.org/officeDocument/2006/relationships/hyperlink" Target="https://www.ncbi.nlm.nih.gov/geo/query/acc.cgi?acc=GSM92246" TargetMode="External"/><Relationship Id="rId5" Type="http://schemas.openxmlformats.org/officeDocument/2006/relationships/hyperlink" Target="https://www.ncbi.nlm.nih.gov/geo/query/acc.cgi?acc=GSM92251" TargetMode="External"/><Relationship Id="rId15" Type="http://schemas.openxmlformats.org/officeDocument/2006/relationships/hyperlink" Target="https://www.ncbi.nlm.nih.gov/geo/query/acc.cgi?acc=GSM92261" TargetMode="External"/><Relationship Id="rId23" Type="http://schemas.openxmlformats.org/officeDocument/2006/relationships/hyperlink" Target="https://www.ncbi.nlm.nih.gov/geo/query/acc.cgi?acc=GSM92269" TargetMode="External"/><Relationship Id="rId28" Type="http://schemas.openxmlformats.org/officeDocument/2006/relationships/hyperlink" Target="https://www.ncbi.nlm.nih.gov/geo/query/acc.cgi?acc=GSM92274" TargetMode="External"/><Relationship Id="rId36" Type="http://schemas.openxmlformats.org/officeDocument/2006/relationships/hyperlink" Target="https://www.ncbi.nlm.nih.gov/geo/query/acc.cgi?acc=GSM92245" TargetMode="External"/><Relationship Id="rId10" Type="http://schemas.openxmlformats.org/officeDocument/2006/relationships/hyperlink" Target="https://www.ncbi.nlm.nih.gov/geo/query/acc.cgi?acc=GSM92256" TargetMode="External"/><Relationship Id="rId19" Type="http://schemas.openxmlformats.org/officeDocument/2006/relationships/hyperlink" Target="https://www.ncbi.nlm.nih.gov/geo/query/acc.cgi?acc=GSM92265" TargetMode="External"/><Relationship Id="rId31" Type="http://schemas.openxmlformats.org/officeDocument/2006/relationships/hyperlink" Target="https://www.ncbi.nlm.nih.gov/geo/query/acc.cgi?acc=GSM92240" TargetMode="External"/><Relationship Id="rId4" Type="http://schemas.openxmlformats.org/officeDocument/2006/relationships/hyperlink" Target="https://www.ncbi.nlm.nih.gov/geo/query/acc.cgi?acc=GSM92250" TargetMode="External"/><Relationship Id="rId9" Type="http://schemas.openxmlformats.org/officeDocument/2006/relationships/hyperlink" Target="https://www.ncbi.nlm.nih.gov/geo/query/acc.cgi?acc=GSM92255" TargetMode="External"/><Relationship Id="rId14" Type="http://schemas.openxmlformats.org/officeDocument/2006/relationships/hyperlink" Target="https://www.ncbi.nlm.nih.gov/geo/query/acc.cgi?acc=GSM92260" TargetMode="External"/><Relationship Id="rId22" Type="http://schemas.openxmlformats.org/officeDocument/2006/relationships/hyperlink" Target="https://www.ncbi.nlm.nih.gov/geo/query/acc.cgi?acc=GSM92268" TargetMode="External"/><Relationship Id="rId27" Type="http://schemas.openxmlformats.org/officeDocument/2006/relationships/hyperlink" Target="https://www.ncbi.nlm.nih.gov/geo/query/acc.cgi?acc=GSM92273" TargetMode="External"/><Relationship Id="rId30" Type="http://schemas.openxmlformats.org/officeDocument/2006/relationships/hyperlink" Target="https://www.ncbi.nlm.nih.gov/geo/query/acc.cgi?acc=GSM92276" TargetMode="External"/><Relationship Id="rId35" Type="http://schemas.openxmlformats.org/officeDocument/2006/relationships/hyperlink" Target="https://www.ncbi.nlm.nih.gov/geo/query/acc.cgi?acc=GSM92244" TargetMode="External"/><Relationship Id="rId8" Type="http://schemas.openxmlformats.org/officeDocument/2006/relationships/hyperlink" Target="https://www.ncbi.nlm.nih.gov/geo/query/acc.cgi?acc=GSM92254" TargetMode="External"/><Relationship Id="rId3" Type="http://schemas.openxmlformats.org/officeDocument/2006/relationships/hyperlink" Target="https://www.ncbi.nlm.nih.gov/geo/query/acc.cgi?acc=GSM922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D0CE-B393-4F44-A443-AD8E505310CB}">
  <dimension ref="A1:AK38"/>
  <sheetViews>
    <sheetView tabSelected="1" workbookViewId="0">
      <selection activeCell="Q4" sqref="Q4"/>
    </sheetView>
  </sheetViews>
  <sheetFormatPr baseColWidth="10" defaultRowHeight="16" x14ac:dyDescent="0.2"/>
  <sheetData>
    <row r="1" spans="1:37" x14ac:dyDescent="0.2">
      <c r="A1" t="s">
        <v>44</v>
      </c>
      <c r="B1" t="s">
        <v>45</v>
      </c>
      <c r="C1" t="s">
        <v>46</v>
      </c>
      <c r="D1" t="s">
        <v>47</v>
      </c>
      <c r="E1" t="s">
        <v>48</v>
      </c>
      <c r="F1" s="2"/>
      <c r="G1" s="2"/>
      <c r="H1" t="s">
        <v>53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7" x14ac:dyDescent="0.25">
      <c r="A2" s="2" t="s">
        <v>22</v>
      </c>
      <c r="B2" s="1" t="s">
        <v>37</v>
      </c>
      <c r="C2" t="s">
        <v>41</v>
      </c>
      <c r="D2">
        <v>2</v>
      </c>
      <c r="E2" s="1">
        <v>12.9</v>
      </c>
      <c r="F2" s="1"/>
      <c r="G2" s="1"/>
      <c r="H2" s="3" t="s">
        <v>49</v>
      </c>
      <c r="I2" t="s">
        <v>50</v>
      </c>
      <c r="J2" t="s">
        <v>55</v>
      </c>
      <c r="L2" s="3" t="s">
        <v>51</v>
      </c>
      <c r="N2" s="3" t="s">
        <v>52</v>
      </c>
      <c r="O2" s="1"/>
      <c r="P2" s="1" t="s">
        <v>56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7" x14ac:dyDescent="0.25">
      <c r="A3" s="2" t="s">
        <v>0</v>
      </c>
      <c r="B3" s="1" t="s">
        <v>37</v>
      </c>
      <c r="C3" t="s">
        <v>38</v>
      </c>
      <c r="D3">
        <v>2</v>
      </c>
      <c r="E3" s="1">
        <v>9.9</v>
      </c>
      <c r="H3" s="1">
        <v>4.9844517919999998</v>
      </c>
      <c r="I3" s="1">
        <v>4.151495175</v>
      </c>
      <c r="J3">
        <f t="shared" ref="J3:J8" si="0">AVERAGE(H3:I3)</f>
        <v>4.5679734834999994</v>
      </c>
      <c r="L3" s="1">
        <v>8.4951907319999993</v>
      </c>
      <c r="N3" s="1">
        <v>11.930367220000001</v>
      </c>
      <c r="P3">
        <f>CORREL(J3:J8,N3:N8)</f>
        <v>-0.57312835982944421</v>
      </c>
      <c r="Q3">
        <f>CORREL(L3:L8,N3:N8)</f>
        <v>-0.84575980146514329</v>
      </c>
    </row>
    <row r="4" spans="1:37" ht="17" x14ac:dyDescent="0.25">
      <c r="A4" s="2" t="s">
        <v>14</v>
      </c>
      <c r="B4" s="1" t="s">
        <v>39</v>
      </c>
      <c r="C4" t="s">
        <v>41</v>
      </c>
      <c r="D4">
        <v>1</v>
      </c>
      <c r="E4" s="1">
        <v>5.3</v>
      </c>
      <c r="H4" s="1">
        <v>5.619496228</v>
      </c>
      <c r="I4" s="1">
        <v>4.6664463950000004</v>
      </c>
      <c r="J4">
        <f t="shared" si="0"/>
        <v>5.1429713115000002</v>
      </c>
      <c r="L4" s="1">
        <v>8.0990018530000008</v>
      </c>
      <c r="N4" s="1">
        <v>13.372135739999999</v>
      </c>
    </row>
    <row r="5" spans="1:37" ht="17" x14ac:dyDescent="0.25">
      <c r="A5" s="2" t="s">
        <v>33</v>
      </c>
      <c r="B5" s="1" t="s">
        <v>39</v>
      </c>
      <c r="C5" t="s">
        <v>41</v>
      </c>
      <c r="D5">
        <v>1</v>
      </c>
      <c r="E5" s="1">
        <v>6.2</v>
      </c>
      <c r="H5" s="1">
        <v>4.5136404849999998</v>
      </c>
      <c r="I5" s="1">
        <v>3.8973171569999998</v>
      </c>
      <c r="J5">
        <f t="shared" si="0"/>
        <v>4.2054788209999998</v>
      </c>
      <c r="L5" s="1">
        <v>8.5008757030000002</v>
      </c>
      <c r="N5" s="1">
        <v>13.75346905</v>
      </c>
    </row>
    <row r="6" spans="1:37" ht="17" x14ac:dyDescent="0.25">
      <c r="A6" s="2" t="s">
        <v>15</v>
      </c>
      <c r="B6" s="1" t="s">
        <v>39</v>
      </c>
      <c r="C6" t="s">
        <v>42</v>
      </c>
      <c r="D6">
        <v>1</v>
      </c>
      <c r="E6" s="1">
        <v>5.9</v>
      </c>
      <c r="H6" s="1">
        <v>6.3870722539999996</v>
      </c>
      <c r="I6" s="1">
        <v>4.828375168</v>
      </c>
      <c r="J6">
        <f t="shared" si="0"/>
        <v>5.6077237110000002</v>
      </c>
      <c r="L6" s="1">
        <v>9.6268593829999993</v>
      </c>
      <c r="N6" s="1">
        <v>9.6268593829999993</v>
      </c>
    </row>
    <row r="7" spans="1:37" ht="17" x14ac:dyDescent="0.25">
      <c r="A7" s="2" t="s">
        <v>25</v>
      </c>
      <c r="B7" s="1" t="s">
        <v>39</v>
      </c>
      <c r="C7" t="s">
        <v>42</v>
      </c>
      <c r="D7">
        <v>1</v>
      </c>
      <c r="E7" s="1">
        <v>15.4</v>
      </c>
      <c r="H7" s="1">
        <v>6.3127323259999999</v>
      </c>
      <c r="I7" s="1">
        <v>4.8446776119999999</v>
      </c>
      <c r="J7">
        <f t="shared" si="0"/>
        <v>5.5787049690000003</v>
      </c>
      <c r="L7" s="1">
        <v>8.9739142510000001</v>
      </c>
      <c r="N7" s="1">
        <v>12.59887449</v>
      </c>
    </row>
    <row r="8" spans="1:37" ht="17" x14ac:dyDescent="0.25">
      <c r="A8" s="2" t="s">
        <v>1</v>
      </c>
      <c r="B8" s="1" t="s">
        <v>39</v>
      </c>
      <c r="C8" t="s">
        <v>40</v>
      </c>
      <c r="D8">
        <v>2</v>
      </c>
      <c r="E8" s="1">
        <v>8.3000000000000007</v>
      </c>
      <c r="H8" s="1">
        <v>5.5888953490000004</v>
      </c>
      <c r="I8" s="1">
        <v>4.1415628819999997</v>
      </c>
      <c r="J8">
        <f t="shared" si="0"/>
        <v>4.8652291155</v>
      </c>
      <c r="L8" s="1">
        <v>8.2843795839999999</v>
      </c>
      <c r="N8" s="1">
        <v>12.847692800000001</v>
      </c>
    </row>
    <row r="9" spans="1:37" ht="17" x14ac:dyDescent="0.25">
      <c r="A9" s="2" t="s">
        <v>2</v>
      </c>
      <c r="B9" s="1" t="s">
        <v>39</v>
      </c>
      <c r="C9" t="s">
        <v>41</v>
      </c>
      <c r="D9">
        <v>2</v>
      </c>
      <c r="E9" s="1">
        <v>19.3</v>
      </c>
    </row>
    <row r="10" spans="1:37" ht="17" x14ac:dyDescent="0.25">
      <c r="A10" s="2" t="s">
        <v>3</v>
      </c>
      <c r="B10" s="1" t="s">
        <v>39</v>
      </c>
      <c r="C10" t="s">
        <v>41</v>
      </c>
      <c r="D10">
        <v>2</v>
      </c>
      <c r="E10" s="1">
        <v>2.6</v>
      </c>
    </row>
    <row r="11" spans="1:37" ht="17" x14ac:dyDescent="0.25">
      <c r="A11" s="2" t="s">
        <v>5</v>
      </c>
      <c r="B11" s="1" t="s">
        <v>39</v>
      </c>
      <c r="C11" t="s">
        <v>41</v>
      </c>
      <c r="D11">
        <v>2</v>
      </c>
      <c r="E11" s="1">
        <v>20</v>
      </c>
      <c r="H11" t="s">
        <v>54</v>
      </c>
    </row>
    <row r="12" spans="1:37" ht="17" x14ac:dyDescent="0.25">
      <c r="A12" s="2" t="s">
        <v>7</v>
      </c>
      <c r="B12" s="1" t="s">
        <v>39</v>
      </c>
      <c r="C12" t="s">
        <v>41</v>
      </c>
      <c r="D12">
        <v>2</v>
      </c>
      <c r="E12" s="1">
        <v>27.9</v>
      </c>
      <c r="H12" s="1">
        <v>4.2188295370000004</v>
      </c>
      <c r="I12" s="1">
        <v>3.8114720580000001</v>
      </c>
      <c r="J12">
        <f t="shared" ref="J12:J17" si="1">AVERAGE(H12:I12)</f>
        <v>4.0151507975000005</v>
      </c>
      <c r="L12" s="1">
        <v>8.9003800640000001</v>
      </c>
      <c r="N12" s="1">
        <v>13.813672199999999</v>
      </c>
    </row>
    <row r="13" spans="1:37" ht="17" x14ac:dyDescent="0.25">
      <c r="A13" s="2" t="s">
        <v>8</v>
      </c>
      <c r="B13" s="1" t="s">
        <v>39</v>
      </c>
      <c r="C13" t="s">
        <v>41</v>
      </c>
      <c r="D13">
        <v>2</v>
      </c>
      <c r="E13" s="1">
        <v>10.7</v>
      </c>
      <c r="H13" s="1">
        <v>4.1631094830000004</v>
      </c>
      <c r="I13" s="1">
        <v>1.8983958889999999</v>
      </c>
      <c r="J13">
        <f t="shared" si="1"/>
        <v>3.030752686</v>
      </c>
      <c r="L13" s="1">
        <v>8.7290312130000007</v>
      </c>
      <c r="N13" s="1">
        <v>13.540146650000001</v>
      </c>
    </row>
    <row r="14" spans="1:37" ht="17" x14ac:dyDescent="0.25">
      <c r="A14" s="2" t="s">
        <v>9</v>
      </c>
      <c r="B14" s="1" t="s">
        <v>39</v>
      </c>
      <c r="C14" t="s">
        <v>41</v>
      </c>
      <c r="D14">
        <v>2</v>
      </c>
      <c r="E14" s="1">
        <v>20.9</v>
      </c>
      <c r="H14" s="1">
        <v>4.7817597159999998</v>
      </c>
      <c r="I14" s="1">
        <v>2.969390567</v>
      </c>
      <c r="J14">
        <f t="shared" si="1"/>
        <v>3.8755751414999997</v>
      </c>
      <c r="L14" s="1">
        <v>8.8281463470000006</v>
      </c>
      <c r="N14" s="1">
        <v>13.80134331</v>
      </c>
    </row>
    <row r="15" spans="1:37" ht="17" x14ac:dyDescent="0.25">
      <c r="A15" s="2" t="s">
        <v>16</v>
      </c>
      <c r="B15" s="1" t="s">
        <v>39</v>
      </c>
      <c r="C15" t="s">
        <v>41</v>
      </c>
      <c r="D15">
        <v>2</v>
      </c>
      <c r="E15" s="1">
        <v>4.7</v>
      </c>
      <c r="H15" s="1">
        <v>5.1668077910000001</v>
      </c>
      <c r="I15" s="1">
        <v>4.0021629360000004</v>
      </c>
      <c r="J15">
        <f t="shared" si="1"/>
        <v>4.5844853635000007</v>
      </c>
      <c r="L15" s="1">
        <v>8.6936983679999997</v>
      </c>
      <c r="N15" s="1">
        <v>13.725701600000001</v>
      </c>
    </row>
    <row r="16" spans="1:37" ht="17" x14ac:dyDescent="0.25">
      <c r="A16" s="2" t="s">
        <v>20</v>
      </c>
      <c r="B16" s="1" t="s">
        <v>39</v>
      </c>
      <c r="C16" t="s">
        <v>41</v>
      </c>
      <c r="D16">
        <v>2</v>
      </c>
      <c r="E16" s="1">
        <v>4.0999999999999996</v>
      </c>
      <c r="H16" s="1">
        <v>4.6472407359999997</v>
      </c>
      <c r="I16" s="1">
        <v>4.0104817180000003</v>
      </c>
      <c r="J16">
        <f t="shared" si="1"/>
        <v>4.328861227</v>
      </c>
      <c r="L16" s="1">
        <v>8.8664290690000005</v>
      </c>
      <c r="N16" s="1">
        <v>13.57233226</v>
      </c>
    </row>
    <row r="17" spans="1:14" ht="17" x14ac:dyDescent="0.25">
      <c r="A17" s="2" t="s">
        <v>21</v>
      </c>
      <c r="B17" s="1" t="s">
        <v>39</v>
      </c>
      <c r="C17" t="s">
        <v>41</v>
      </c>
      <c r="D17">
        <v>2</v>
      </c>
      <c r="E17" s="1">
        <v>11.4</v>
      </c>
      <c r="H17" s="1">
        <v>7.3077072010000004</v>
      </c>
      <c r="I17" s="1">
        <v>6.2579693970000001</v>
      </c>
      <c r="J17">
        <f t="shared" si="1"/>
        <v>6.7828382989999998</v>
      </c>
      <c r="L17" s="1">
        <v>9.9069707250000008</v>
      </c>
      <c r="N17" s="1">
        <v>14.040140040000001</v>
      </c>
    </row>
    <row r="18" spans="1:14" ht="17" x14ac:dyDescent="0.25">
      <c r="A18" s="2" t="s">
        <v>23</v>
      </c>
      <c r="B18" s="1" t="s">
        <v>39</v>
      </c>
      <c r="C18" t="s">
        <v>41</v>
      </c>
      <c r="D18">
        <v>2</v>
      </c>
      <c r="E18" s="1">
        <v>3.6</v>
      </c>
    </row>
    <row r="19" spans="1:14" ht="17" x14ac:dyDescent="0.25">
      <c r="A19" s="2" t="s">
        <v>29</v>
      </c>
      <c r="B19" s="1" t="s">
        <v>39</v>
      </c>
      <c r="C19" t="s">
        <v>41</v>
      </c>
      <c r="D19">
        <v>2</v>
      </c>
      <c r="E19" s="1">
        <v>5.6</v>
      </c>
    </row>
    <row r="20" spans="1:14" ht="17" x14ac:dyDescent="0.25">
      <c r="A20" s="2" t="s">
        <v>30</v>
      </c>
      <c r="B20" s="1" t="s">
        <v>39</v>
      </c>
      <c r="C20" t="s">
        <v>41</v>
      </c>
      <c r="D20">
        <v>2</v>
      </c>
      <c r="E20" s="1">
        <v>14</v>
      </c>
    </row>
    <row r="21" spans="1:14" ht="17" x14ac:dyDescent="0.25">
      <c r="A21" s="2" t="s">
        <v>35</v>
      </c>
      <c r="B21" s="1" t="s">
        <v>39</v>
      </c>
      <c r="C21" t="s">
        <v>41</v>
      </c>
      <c r="D21">
        <v>2</v>
      </c>
      <c r="E21" s="1">
        <v>7.1</v>
      </c>
    </row>
    <row r="22" spans="1:14" ht="17" x14ac:dyDescent="0.25">
      <c r="A22" s="2" t="s">
        <v>4</v>
      </c>
      <c r="B22" s="1" t="s">
        <v>39</v>
      </c>
      <c r="C22" t="s">
        <v>42</v>
      </c>
      <c r="D22">
        <v>2</v>
      </c>
      <c r="E22" s="1">
        <v>37</v>
      </c>
      <c r="G22" t="s">
        <v>57</v>
      </c>
    </row>
    <row r="23" spans="1:14" ht="17" x14ac:dyDescent="0.25">
      <c r="A23" s="2" t="s">
        <v>11</v>
      </c>
      <c r="B23" s="1" t="s">
        <v>39</v>
      </c>
      <c r="C23" t="s">
        <v>42</v>
      </c>
      <c r="D23">
        <v>2</v>
      </c>
      <c r="E23" s="1">
        <v>3</v>
      </c>
      <c r="G23">
        <f>TTEST(E2:E20,E21:E38,2,3)</f>
        <v>0.81910116351126239</v>
      </c>
    </row>
    <row r="24" spans="1:14" ht="17" x14ac:dyDescent="0.25">
      <c r="A24" s="2" t="s">
        <v>12</v>
      </c>
      <c r="B24" s="1" t="s">
        <v>39</v>
      </c>
      <c r="C24" t="s">
        <v>42</v>
      </c>
      <c r="D24">
        <v>2</v>
      </c>
      <c r="E24" s="1">
        <v>7.1</v>
      </c>
      <c r="G24">
        <f>TTEST(E2:E5,E6:E33,2,3)</f>
        <v>0.16600377301031299</v>
      </c>
    </row>
    <row r="25" spans="1:14" ht="17" x14ac:dyDescent="0.25">
      <c r="A25" s="2" t="s">
        <v>13</v>
      </c>
      <c r="B25" s="1" t="s">
        <v>39</v>
      </c>
      <c r="C25" t="s">
        <v>42</v>
      </c>
      <c r="D25">
        <v>2</v>
      </c>
      <c r="E25" s="1">
        <v>7.2</v>
      </c>
      <c r="G25">
        <f>TTEST(E6:E33,E34:E38,2,3)</f>
        <v>0.24515893184123622</v>
      </c>
    </row>
    <row r="26" spans="1:14" ht="17" x14ac:dyDescent="0.25">
      <c r="A26" s="2" t="s">
        <v>17</v>
      </c>
      <c r="B26" s="1" t="s">
        <v>39</v>
      </c>
      <c r="C26" t="s">
        <v>42</v>
      </c>
      <c r="D26">
        <v>2</v>
      </c>
      <c r="E26" s="1">
        <v>3.3</v>
      </c>
      <c r="G26">
        <f>TTEST(E2:E5,E34:E38,2,3)</f>
        <v>0.94211765325266472</v>
      </c>
    </row>
    <row r="27" spans="1:14" ht="17" x14ac:dyDescent="0.25">
      <c r="A27" s="2" t="s">
        <v>18</v>
      </c>
      <c r="B27" s="1" t="s">
        <v>39</v>
      </c>
      <c r="C27" t="s">
        <v>42</v>
      </c>
      <c r="D27">
        <v>2</v>
      </c>
      <c r="E27" s="1">
        <v>20.399999999999999</v>
      </c>
      <c r="G27">
        <f>TTEST(E4:E36,E2:E3,2,3)</f>
        <v>0.95421875563168645</v>
      </c>
    </row>
    <row r="28" spans="1:14" ht="17" x14ac:dyDescent="0.25">
      <c r="A28" s="2" t="s">
        <v>24</v>
      </c>
      <c r="B28" s="1" t="s">
        <v>39</v>
      </c>
      <c r="C28" t="s">
        <v>42</v>
      </c>
      <c r="D28">
        <v>2</v>
      </c>
      <c r="E28" s="1">
        <v>7.5</v>
      </c>
    </row>
    <row r="29" spans="1:14" ht="17" x14ac:dyDescent="0.25">
      <c r="A29" s="2" t="s">
        <v>27</v>
      </c>
      <c r="B29" s="1" t="s">
        <v>39</v>
      </c>
      <c r="C29" t="s">
        <v>42</v>
      </c>
      <c r="D29">
        <v>2</v>
      </c>
      <c r="E29" s="1">
        <v>2.5</v>
      </c>
    </row>
    <row r="30" spans="1:14" ht="17" x14ac:dyDescent="0.25">
      <c r="A30" s="2" t="s">
        <v>28</v>
      </c>
      <c r="B30" s="1" t="s">
        <v>39</v>
      </c>
      <c r="C30" t="s">
        <v>42</v>
      </c>
      <c r="D30">
        <v>2</v>
      </c>
      <c r="E30" s="1">
        <v>25.7</v>
      </c>
    </row>
    <row r="31" spans="1:14" ht="17" x14ac:dyDescent="0.25">
      <c r="A31" s="2" t="s">
        <v>32</v>
      </c>
      <c r="B31" s="1" t="s">
        <v>39</v>
      </c>
      <c r="C31" t="s">
        <v>42</v>
      </c>
      <c r="D31">
        <v>2</v>
      </c>
      <c r="E31" s="1">
        <v>16.399999999999999</v>
      </c>
    </row>
    <row r="32" spans="1:14" ht="17" x14ac:dyDescent="0.25">
      <c r="A32" s="2" t="s">
        <v>19</v>
      </c>
      <c r="B32" s="1" t="s">
        <v>39</v>
      </c>
      <c r="C32" t="s">
        <v>41</v>
      </c>
      <c r="D32">
        <v>3</v>
      </c>
      <c r="E32" s="1">
        <v>8.8000000000000007</v>
      </c>
    </row>
    <row r="33" spans="1:5" ht="17" x14ac:dyDescent="0.25">
      <c r="A33" s="2" t="s">
        <v>10</v>
      </c>
      <c r="B33" s="1" t="s">
        <v>39</v>
      </c>
      <c r="C33" t="s">
        <v>42</v>
      </c>
      <c r="D33">
        <v>3</v>
      </c>
      <c r="E33" s="1">
        <v>21.5</v>
      </c>
    </row>
    <row r="34" spans="1:5" ht="17" x14ac:dyDescent="0.25">
      <c r="A34" s="2" t="s">
        <v>26</v>
      </c>
      <c r="B34" s="1" t="s">
        <v>39</v>
      </c>
      <c r="C34" t="s">
        <v>42</v>
      </c>
      <c r="D34">
        <v>3</v>
      </c>
      <c r="E34" s="1">
        <v>13.6</v>
      </c>
    </row>
    <row r="35" spans="1:5" ht="17" x14ac:dyDescent="0.25">
      <c r="A35" s="2" t="s">
        <v>31</v>
      </c>
      <c r="B35" s="1" t="s">
        <v>39</v>
      </c>
      <c r="C35" t="s">
        <v>42</v>
      </c>
      <c r="D35">
        <v>3</v>
      </c>
      <c r="E35" s="1">
        <v>2.6</v>
      </c>
    </row>
    <row r="36" spans="1:5" ht="17" x14ac:dyDescent="0.25">
      <c r="A36" s="2" t="s">
        <v>6</v>
      </c>
      <c r="B36" s="1" t="s">
        <v>39</v>
      </c>
      <c r="C36" t="s">
        <v>42</v>
      </c>
      <c r="E36" s="1">
        <v>2.2999999999999998</v>
      </c>
    </row>
    <row r="37" spans="1:5" ht="17" x14ac:dyDescent="0.25">
      <c r="A37" s="2" t="s">
        <v>36</v>
      </c>
      <c r="B37" s="1" t="s">
        <v>43</v>
      </c>
      <c r="C37" t="s">
        <v>41</v>
      </c>
      <c r="D37">
        <v>2</v>
      </c>
      <c r="E37" s="1">
        <v>8.9</v>
      </c>
    </row>
    <row r="38" spans="1:5" ht="17" x14ac:dyDescent="0.25">
      <c r="A38" s="2" t="s">
        <v>34</v>
      </c>
      <c r="B38" s="1" t="s">
        <v>43</v>
      </c>
      <c r="C38" t="s">
        <v>42</v>
      </c>
      <c r="D38">
        <v>2</v>
      </c>
      <c r="E38" s="1">
        <v>14.3</v>
      </c>
    </row>
  </sheetData>
  <sortState xmlns:xlrd2="http://schemas.microsoft.com/office/spreadsheetml/2017/richdata2" ref="A2:E39">
    <sortCondition ref="B2:B39"/>
  </sortState>
  <hyperlinks>
    <hyperlink ref="A3" r:id="rId1" display="https://www.ncbi.nlm.nih.gov/geo/query/acc.cgi?acc=GSM92247" xr:uid="{9C6D1588-DB65-7846-9C68-6EAFB0B41452}"/>
    <hyperlink ref="A8" r:id="rId2" display="https://www.ncbi.nlm.nih.gov/geo/query/acc.cgi?acc=GSM92248" xr:uid="{6574C00B-4FF3-5E4F-A19D-C822FD38DB23}"/>
    <hyperlink ref="A9" r:id="rId3" display="https://www.ncbi.nlm.nih.gov/geo/query/acc.cgi?acc=GSM92249" xr:uid="{AEB2C6BC-E6BC-7A4D-932E-0D3C731B8F70}"/>
    <hyperlink ref="A10" r:id="rId4" display="https://www.ncbi.nlm.nih.gov/geo/query/acc.cgi?acc=GSM92250" xr:uid="{33C5729F-AEC4-8D41-BEAA-A4A9BE80F344}"/>
    <hyperlink ref="A22" r:id="rId5" display="https://www.ncbi.nlm.nih.gov/geo/query/acc.cgi?acc=GSM92251" xr:uid="{8B9C0FF0-3F5B-9F4A-9DD1-7996B353E9CA}"/>
    <hyperlink ref="A11" r:id="rId6" display="https://www.ncbi.nlm.nih.gov/geo/query/acc.cgi?acc=GSM92252" xr:uid="{6B23CECA-59F2-4547-BE62-A87B0990E8F6}"/>
    <hyperlink ref="A36" r:id="rId7" display="https://www.ncbi.nlm.nih.gov/geo/query/acc.cgi?acc=GSM92253" xr:uid="{898DB83B-30D4-9448-A77B-DC2A104DC806}"/>
    <hyperlink ref="A12" r:id="rId8" display="https://www.ncbi.nlm.nih.gov/geo/query/acc.cgi?acc=GSM92254" xr:uid="{B402667E-78F9-6144-8DC5-6B449FAE5D97}"/>
    <hyperlink ref="A13" r:id="rId9" display="https://www.ncbi.nlm.nih.gov/geo/query/acc.cgi?acc=GSM92255" xr:uid="{01B65A02-B8F1-F64E-A765-552443F1DBB1}"/>
    <hyperlink ref="A14" r:id="rId10" display="https://www.ncbi.nlm.nih.gov/geo/query/acc.cgi?acc=GSM92256" xr:uid="{B66BBF01-CAC5-584C-B647-47213ACF5E42}"/>
    <hyperlink ref="A33" r:id="rId11" display="https://www.ncbi.nlm.nih.gov/geo/query/acc.cgi?acc=GSM92257" xr:uid="{F153FCF3-B35C-6F4F-B95D-4B60751C9CA0}"/>
    <hyperlink ref="A23" r:id="rId12" display="https://www.ncbi.nlm.nih.gov/geo/query/acc.cgi?acc=GSM92258" xr:uid="{E25E0B7F-2814-C44E-854C-F50F40F1907E}"/>
    <hyperlink ref="A24" r:id="rId13" display="https://www.ncbi.nlm.nih.gov/geo/query/acc.cgi?acc=GSM92259" xr:uid="{15424390-E1C9-734D-AF40-D410D413043D}"/>
    <hyperlink ref="A25" r:id="rId14" display="https://www.ncbi.nlm.nih.gov/geo/query/acc.cgi?acc=GSM92260" xr:uid="{A2EC0D86-659A-3F42-A3DE-261074351401}"/>
    <hyperlink ref="A4" r:id="rId15" display="https://www.ncbi.nlm.nih.gov/geo/query/acc.cgi?acc=GSM92261" xr:uid="{150B3DC6-250C-CC42-8192-BAADCCC2C9B9}"/>
    <hyperlink ref="A6" r:id="rId16" display="https://www.ncbi.nlm.nih.gov/geo/query/acc.cgi?acc=GSM92262" xr:uid="{3815489C-F641-9142-8FED-67A116B38A2F}"/>
    <hyperlink ref="A15" r:id="rId17" display="https://www.ncbi.nlm.nih.gov/geo/query/acc.cgi?acc=GSM92263" xr:uid="{9634EDF3-AB09-AE4F-9F17-54DAFBF850B9}"/>
    <hyperlink ref="A26" r:id="rId18" display="https://www.ncbi.nlm.nih.gov/geo/query/acc.cgi?acc=GSM92264" xr:uid="{FA51D941-AEFA-B749-9969-BA85095659D3}"/>
    <hyperlink ref="A27" r:id="rId19" display="https://www.ncbi.nlm.nih.gov/geo/query/acc.cgi?acc=GSM92265" xr:uid="{A3B89FC0-0C85-864C-85F0-528E37C5EE7F}"/>
    <hyperlink ref="A32" r:id="rId20" display="https://www.ncbi.nlm.nih.gov/geo/query/acc.cgi?acc=GSM92266" xr:uid="{206BD709-D75F-9648-B3A3-4CE0C5FD8524}"/>
    <hyperlink ref="A16" r:id="rId21" display="https://www.ncbi.nlm.nih.gov/geo/query/acc.cgi?acc=GSM92267" xr:uid="{529CCAD4-6548-244F-AC6E-B5E8EF59165F}"/>
    <hyperlink ref="A17" r:id="rId22" display="https://www.ncbi.nlm.nih.gov/geo/query/acc.cgi?acc=GSM92268" xr:uid="{44058C2B-D294-0D4B-AB49-0F3D733286F1}"/>
    <hyperlink ref="A2" r:id="rId23" display="https://www.ncbi.nlm.nih.gov/geo/query/acc.cgi?acc=GSM92269" xr:uid="{0973BD4D-B860-0B4F-AB4A-D935E9764435}"/>
    <hyperlink ref="A18" r:id="rId24" display="https://www.ncbi.nlm.nih.gov/geo/query/acc.cgi?acc=GSM92270" xr:uid="{23F5F8E9-CFE1-A04F-ADCA-CE87EFB02DB4}"/>
    <hyperlink ref="A28" r:id="rId25" display="https://www.ncbi.nlm.nih.gov/geo/query/acc.cgi?acc=GSM92271" xr:uid="{CDB5863D-6812-CE40-A240-12A4681AEE14}"/>
    <hyperlink ref="A7" r:id="rId26" display="https://www.ncbi.nlm.nih.gov/geo/query/acc.cgi?acc=GSM92272" xr:uid="{2EF6550C-6E12-9B4D-89E5-CB0CEF9D50DF}"/>
    <hyperlink ref="A34" r:id="rId27" display="https://www.ncbi.nlm.nih.gov/geo/query/acc.cgi?acc=GSM92273" xr:uid="{E3659561-2233-4948-B229-74CC9AB443C0}"/>
    <hyperlink ref="A29" r:id="rId28" display="https://www.ncbi.nlm.nih.gov/geo/query/acc.cgi?acc=GSM92274" xr:uid="{C0084239-7364-B84A-83A8-11415D4E162B}"/>
    <hyperlink ref="A30" r:id="rId29" display="https://www.ncbi.nlm.nih.gov/geo/query/acc.cgi?acc=GSM92275" xr:uid="{CC7A7284-98D8-C843-8D1B-8F992BC3EECA}"/>
    <hyperlink ref="A19" r:id="rId30" display="https://www.ncbi.nlm.nih.gov/geo/query/acc.cgi?acc=GSM92276" xr:uid="{E9CFF27F-C1F5-DE41-9E60-233A467A7414}"/>
    <hyperlink ref="A20" r:id="rId31" display="https://www.ncbi.nlm.nih.gov/geo/query/acc.cgi?acc=GSM92240" xr:uid="{F80465BC-FFD2-434C-8AB3-C6F6D5945D51}"/>
    <hyperlink ref="A35" r:id="rId32" display="https://www.ncbi.nlm.nih.gov/geo/query/acc.cgi?acc=GSM92241" xr:uid="{35634247-1852-4A4A-A910-D53BE339D13D}"/>
    <hyperlink ref="A31" r:id="rId33" display="https://www.ncbi.nlm.nih.gov/geo/query/acc.cgi?acc=GSM92242" xr:uid="{0E1C3FDF-AF93-A641-B4A4-6837D1FA2F06}"/>
    <hyperlink ref="A5" r:id="rId34" display="https://www.ncbi.nlm.nih.gov/geo/query/acc.cgi?acc=GSM92243" xr:uid="{C339E7FE-6004-454C-8271-0236823A466D}"/>
    <hyperlink ref="A38" r:id="rId35" display="https://www.ncbi.nlm.nih.gov/geo/query/acc.cgi?acc=GSM92244" xr:uid="{CF3692FE-6C9C-3249-9623-76CF594BFBF1}"/>
    <hyperlink ref="A21" r:id="rId36" display="https://www.ncbi.nlm.nih.gov/geo/query/acc.cgi?acc=GSM92245" xr:uid="{7AEBD1DB-2FE5-974E-88B7-C722FAD5E784}"/>
    <hyperlink ref="A37" r:id="rId37" display="https://www.ncbi.nlm.nih.gov/geo/query/acc.cgi?acc=GSM92246" xr:uid="{23D17F08-1D8F-4D4B-AE49-15FDE3B250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Pawar, Shrikant</dc:creator>
  <cp:lastModifiedBy>Pawar, Shrikant</cp:lastModifiedBy>
  <dcterms:created xsi:type="dcterms:W3CDTF">2020-08-25T16:55:40Z</dcterms:created>
  <dcterms:modified xsi:type="dcterms:W3CDTF">2020-08-25T20:34:23Z</dcterms:modified>
</cp:coreProperties>
</file>