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635" windowHeight="7500" activeTab="3"/>
  </bookViews>
  <sheets>
    <sheet name="Basics" sheetId="1" r:id="rId1"/>
    <sheet name="Sheet1" sheetId="6" r:id="rId2"/>
    <sheet name="Day1" sheetId="2" r:id="rId3"/>
    <sheet name="Sheet2"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<sst xmlns="http://schemas.openxmlformats.org/spreadsheetml/2006/main" count="88" uniqueCount="81">
  <si>
    <t>part of MS office</t>
  </si>
  <si>
    <t>product of Microsoft</t>
  </si>
  <si>
    <t>Go to file- Account-get version of excel: excel 2013,Excel 2021</t>
  </si>
  <si>
    <t>To open -window+R-type -Excel</t>
  </si>
  <si>
    <t>Try to work on window rather than MAC coz in company uh will have to work on windows</t>
  </si>
  <si>
    <t>2019, 2013, 2016, 2010, 365 you have to get it done -version 365, 2019</t>
  </si>
  <si>
    <t>Other softwares present in MS office==&gt; ms word,ms  powerpoint, ms outlook, ms access,ms excel,ms power bi</t>
  </si>
  <si>
    <t>Basic Concepts</t>
  </si>
  <si>
    <t>you are seeing current sheet is called ===&gt;worksheet==&gt; uh can add as many workshhets in  a single workbook</t>
  </si>
  <si>
    <t xml:space="preserve">Workbook is a collection of sheets </t>
  </si>
  <si>
    <t>Cell: it is combination of rows and columns</t>
  </si>
  <si>
    <t>Title bar/Ribbon bar</t>
  </si>
  <si>
    <t>Menu bar</t>
  </si>
  <si>
    <t>Formula bar</t>
  </si>
  <si>
    <t>status bar</t>
  </si>
  <si>
    <t>Name box</t>
  </si>
  <si>
    <t>worksheet===&gt;collection of rows and columns</t>
  </si>
  <si>
    <t>coulmns===&gt;text</t>
  </si>
  <si>
    <t>rows===&gt;int</t>
  </si>
  <si>
    <t>cell===&gt;A25</t>
  </si>
  <si>
    <t>.xlsx or .xls</t>
  </si>
  <si>
    <t>Client==15  lac rows</t>
  </si>
  <si>
    <t>Excel Has some limitations</t>
  </si>
  <si>
    <t>Total No.of Rows</t>
  </si>
  <si>
    <t xml:space="preserve">Total No. of Columns </t>
  </si>
  <si>
    <t>Functions (start by=)</t>
  </si>
  <si>
    <t>1.Arithmetic Fnctions</t>
  </si>
  <si>
    <t>2.Aggregations functions(single answer)</t>
  </si>
  <si>
    <t>sum,average,min,max,count</t>
  </si>
  <si>
    <t>3.Text functions</t>
  </si>
  <si>
    <t>4.Logical Functions</t>
  </si>
  <si>
    <t>5.lookup Formules</t>
  </si>
  <si>
    <t>6.Pivot tables / Pivot charts</t>
  </si>
  <si>
    <t>7.Dashboards</t>
  </si>
  <si>
    <t>Marksheet</t>
  </si>
  <si>
    <t>count and counta()</t>
  </si>
  <si>
    <t>Roll no.</t>
  </si>
  <si>
    <t>English</t>
  </si>
  <si>
    <t>marathi</t>
  </si>
  <si>
    <t>hindi</t>
  </si>
  <si>
    <t>science</t>
  </si>
  <si>
    <t>maths</t>
  </si>
  <si>
    <t>Total (costant)</t>
  </si>
  <si>
    <t>min</t>
  </si>
  <si>
    <t>max</t>
  </si>
  <si>
    <t>second high</t>
  </si>
  <si>
    <t>second lower</t>
  </si>
  <si>
    <t>A</t>
  </si>
  <si>
    <t>B</t>
  </si>
  <si>
    <t>C</t>
  </si>
  <si>
    <t>Absent</t>
  </si>
  <si>
    <t>D</t>
  </si>
  <si>
    <t>()==&gt;</t>
  </si>
  <si>
    <t xml:space="preserve"># 3 ways to drag the formula </t>
  </si>
  <si>
    <t xml:space="preserve">Excel is not a case sensitive </t>
  </si>
  <si>
    <t>drag with plus sign(fill handle)</t>
  </si>
  <si>
    <t>fill handle</t>
  </si>
  <si>
    <t>box that appear after applying formula</t>
  </si>
  <si>
    <t>left double click on fill handle</t>
  </si>
  <si>
    <t>select and ctrl +D(denmark)</t>
  </si>
  <si>
    <t>Case Sensitive</t>
  </si>
  <si>
    <t>python</t>
  </si>
  <si>
    <t>not case sentive</t>
  </si>
  <si>
    <t>SQL</t>
  </si>
  <si>
    <t xml:space="preserve"> Aggregation Function</t>
  </si>
  <si>
    <t>sum</t>
  </si>
  <si>
    <t>excel</t>
  </si>
  <si>
    <t>count</t>
  </si>
  <si>
    <t>avg</t>
  </si>
  <si>
    <t>small</t>
  </si>
  <si>
    <t>Large</t>
  </si>
  <si>
    <t>Before Excel 2007, the maximum number of rows in an Excel worksheet was 65,536, and the maximum number of columns was 256. This limitation was present in Excel versions 2003 and earlier.</t>
  </si>
  <si>
    <t>The number of rows and columns from Excel 2007 onwards is 10,48,576 rows and 16,384 columns.</t>
  </si>
  <si>
    <t>Total no.of columns</t>
  </si>
  <si>
    <t>Total no.of rows</t>
  </si>
  <si>
    <t>total no. of rows in excel</t>
  </si>
  <si>
    <t>total no of columns</t>
  </si>
  <si>
    <t>Product</t>
  </si>
  <si>
    <t>Rigion</t>
  </si>
  <si>
    <t>selse amount</t>
  </si>
  <si>
    <t>user@example.com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</si>
</sst>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3">
    <font>
      <sz val="11"/>
      <color theme="1"/>
      <name val="Calibri"/>
      <charset val="134"/>
      <scheme val="minor"/>
    </font>
    <font>
      <u/>
      <sz val="11"/>
      <color rgb="FF0000FF"/>
      <name val="Calibri"/>
      <charset val="0"/>
      <scheme val="minor"/>
    </font>
    <font>
      <b/>
      <sz val="16"/>
      <color theme="1"/>
      <name val="Calibri"/>
      <charset val="134"/>
      <scheme val="minor"/>
    </font>
    <font>
      <b/>
      <sz val="11"/>
      <color theme="1"/>
      <name val="Calibri"/>
      <charset val="134"/>
      <scheme val="minor"/>
    </font>
    <font>
      <sz val="20"/>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9" tint="-0.249977111117893"/>
        <bgColor indexed="64"/>
      </patternFill>
    </fill>
    <fill>
      <patternFill patternType="solid">
        <fgColor theme="5" tint="0.799981688894314"/>
        <bgColor indexed="64"/>
      </patternFill>
    </fill>
    <fill>
      <patternFill patternType="solid">
        <fgColor rgb="FF92D050"/>
        <bgColor indexed="64"/>
      </patternFill>
    </fill>
    <fill>
      <patternFill patternType="solid">
        <fgColor theme="3" tint="0.59999389629810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8" borderId="5" applyNumberFormat="0" applyAlignment="0" applyProtection="0">
      <alignment vertical="center"/>
    </xf>
    <xf numFmtId="0" fontId="13" fillId="9" borderId="6" applyNumberFormat="0" applyAlignment="0" applyProtection="0">
      <alignment vertical="center"/>
    </xf>
    <xf numFmtId="0" fontId="14" fillId="9" borderId="5" applyNumberFormat="0" applyAlignment="0" applyProtection="0">
      <alignment vertical="center"/>
    </xf>
    <xf numFmtId="0" fontId="15" fillId="10"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3"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21">
    <xf numFmtId="0" fontId="0" fillId="0" borderId="0" xfId="0"/>
    <xf numFmtId="180" fontId="0" fillId="0" borderId="0" xfId="0" applyNumberFormat="1"/>
    <xf numFmtId="0" fontId="1" fillId="0" borderId="0" xfId="6" applyAlignment="1"/>
    <xf numFmtId="0" fontId="2" fillId="0" borderId="0" xfId="0" applyFont="1" applyAlignment="1">
      <alignment horizontal="center"/>
    </xf>
    <xf numFmtId="0" fontId="0" fillId="0" borderId="0" xfId="0" applyAlignment="1">
      <alignment horizontal="center"/>
    </xf>
    <xf numFmtId="0" fontId="0" fillId="2" borderId="1" xfId="0" applyFill="1" applyBorder="1"/>
    <xf numFmtId="0" fontId="0" fillId="3" borderId="1" xfId="0" applyFill="1" applyBorder="1"/>
    <xf numFmtId="0" fontId="0" fillId="4" borderId="1" xfId="0" applyFill="1" applyBorder="1"/>
    <xf numFmtId="0" fontId="0" fillId="0" borderId="1" xfId="0" applyBorder="1"/>
    <xf numFmtId="0" fontId="0" fillId="2" borderId="0" xfId="0" applyFill="1"/>
    <xf numFmtId="0" fontId="3" fillId="5" borderId="0" xfId="0" applyFont="1" applyFill="1"/>
    <xf numFmtId="0" fontId="0" fillId="5" borderId="0" xfId="0" applyFill="1"/>
    <xf numFmtId="0" fontId="0" fillId="6" borderId="0" xfId="0" applyFill="1"/>
    <xf numFmtId="0" fontId="0" fillId="0" borderId="1" xfId="3" applyNumberFormat="1" applyFont="1" applyBorder="1"/>
    <xf numFmtId="9" fontId="0" fillId="0" borderId="1" xfId="3" applyFont="1" applyBorder="1"/>
    <xf numFmtId="10" fontId="0" fillId="0" borderId="0" xfId="0" applyNumberFormat="1"/>
    <xf numFmtId="9" fontId="0" fillId="0" borderId="0" xfId="3" applyFont="1"/>
    <xf numFmtId="0" fontId="3" fillId="0" borderId="0" xfId="0" applyFont="1"/>
    <xf numFmtId="49" fontId="0" fillId="0" borderId="0" xfId="0" applyNumberFormat="1" applyAlignment="1">
      <alignment horizontal="left"/>
    </xf>
    <xf numFmtId="0" fontId="4" fillId="0" borderId="0" xfId="0" applyFont="1"/>
    <xf numFmtId="0" fontId="0" fillId="0" borderId="0" xfId="0"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eetMetadata" Target="metadata.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25</xdr:row>
      <xdr:rowOff>0</xdr:rowOff>
    </xdr:from>
    <xdr:to>
      <xdr:col>1</xdr:col>
      <xdr:colOff>45720</xdr:colOff>
      <xdr:row>42</xdr:row>
      <xdr:rowOff>121920</xdr:rowOff>
    </xdr:to>
    <xdr:pic>
      <xdr:nvPicPr>
        <xdr:cNvPr id="2" name="Picture 1" descr="Excel User Interface Free Tutorial"/>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5341620"/>
          <a:ext cx="6170295" cy="3360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mailto:user@examp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
  <sheetViews>
    <sheetView zoomScale="159" zoomScaleNormal="159" topLeftCell="A4" workbookViewId="0">
      <pane ySplit="1" topLeftCell="A5" activePane="bottomLeft" state="frozen"/>
      <selection/>
      <selection pane="bottomLeft" activeCell="A14" sqref="A14"/>
    </sheetView>
  </sheetViews>
  <sheetFormatPr defaultColWidth="9" defaultRowHeight="15"/>
  <cols>
    <col min="1" max="1" width="91.8571428571429" customWidth="1"/>
  </cols>
  <sheetData>
    <row r="1" ht="23.25" customHeight="1" spans="1:1">
      <c r="A1" t="s">
        <v>0</v>
      </c>
    </row>
    <row r="2" ht="25.5" customHeight="1" spans="1:1">
      <c r="A2" t="s">
        <v>1</v>
      </c>
    </row>
    <row r="3" ht="30" customHeight="1" spans="1:1">
      <c r="A3" t="s">
        <v>2</v>
      </c>
    </row>
    <row r="4" ht="15.6" customHeight="1" spans="1:1">
      <c r="A4" t="s">
        <v>3</v>
      </c>
    </row>
    <row r="5" spans="1:1">
      <c r="A5" t="s">
        <v>4</v>
      </c>
    </row>
    <row r="7" spans="1:1">
      <c r="A7" s="18" t="s">
        <v>5</v>
      </c>
    </row>
    <row r="8" spans="1:1">
      <c r="A8" t="s">
        <v>6</v>
      </c>
    </row>
    <row r="10" ht="26.25" spans="1:1">
      <c r="A10" s="19" t="s">
        <v>7</v>
      </c>
    </row>
    <row r="11" spans="1:1">
      <c r="A11" t="s">
        <v>8</v>
      </c>
    </row>
    <row r="12" spans="1:1">
      <c r="A12" t="s">
        <v>9</v>
      </c>
    </row>
    <row r="14" spans="1:1">
      <c r="A14" t="s">
        <v>10</v>
      </c>
    </row>
    <row r="15" spans="1:1">
      <c r="A15" t="s">
        <v>11</v>
      </c>
    </row>
    <row r="16" spans="1:1">
      <c r="A16" t="s">
        <v>12</v>
      </c>
    </row>
    <row r="17" spans="1:1">
      <c r="A17" t="s">
        <v>13</v>
      </c>
    </row>
    <row r="18" spans="1:1">
      <c r="A18" t="s">
        <v>14</v>
      </c>
    </row>
    <row r="19" spans="1:1">
      <c r="A19" t="s">
        <v>15</v>
      </c>
    </row>
    <row r="21" spans="1:1">
      <c r="A21" t="s">
        <v>16</v>
      </c>
    </row>
    <row r="23" spans="1:1">
      <c r="A23" t="s">
        <v>17</v>
      </c>
    </row>
    <row r="24" spans="1:1">
      <c r="A24" t="s">
        <v>18</v>
      </c>
    </row>
    <row r="25" spans="1:1">
      <c r="A25" t="s">
        <v>19</v>
      </c>
    </row>
    <row r="28" spans="1:1">
      <c r="A28" s="20"/>
    </row>
  </sheetData>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zoomScale="158" zoomScaleNormal="158" workbookViewId="0">
      <selection activeCell="A18" sqref="A18"/>
    </sheetView>
  </sheetViews>
  <sheetFormatPr defaultColWidth="9" defaultRowHeight="15" outlineLevelCol="7"/>
  <cols>
    <col min="1" max="1" width="33.1428571428571" customWidth="1"/>
    <col min="2" max="2" width="26" customWidth="1"/>
    <col min="3" max="3" width="19.2857142857143" customWidth="1"/>
    <col min="4" max="4" width="24.7142857142857" customWidth="1"/>
    <col min="6" max="6" width="32.8571428571429" customWidth="1"/>
    <col min="8" max="8" width="20.5714285714286" customWidth="1"/>
  </cols>
  <sheetData>
    <row r="1" spans="1:3">
      <c r="A1" t="s">
        <v>20</v>
      </c>
      <c r="C1" t="s">
        <v>21</v>
      </c>
    </row>
    <row r="2" spans="1:1">
      <c r="A2" t="s">
        <v>22</v>
      </c>
    </row>
    <row r="3" spans="1:3">
      <c r="A3" t="s">
        <v>23</v>
      </c>
      <c r="B3">
        <f>ROWS(B:B)</f>
        <v>1048576</v>
      </c>
      <c r="C3">
        <f>ROWS(A:A)</f>
        <v>1048576</v>
      </c>
    </row>
    <row r="4" spans="1:2">
      <c r="A4" t="s">
        <v>24</v>
      </c>
      <c r="B4">
        <f>COLUMNS(1:1)</f>
        <v>16384</v>
      </c>
    </row>
    <row r="5" spans="1:1">
      <c r="A5" t="s">
        <v>25</v>
      </c>
    </row>
    <row r="6" spans="4:8">
      <c r="D6" s="17"/>
      <c r="E6" s="17"/>
      <c r="F6" s="17"/>
      <c r="G6" s="17"/>
      <c r="H6" s="17"/>
    </row>
    <row r="8" spans="1:1">
      <c r="A8" t="s">
        <v>26</v>
      </c>
    </row>
    <row r="9" spans="1:2">
      <c r="A9" t="s">
        <v>27</v>
      </c>
      <c r="B9" t="s">
        <v>28</v>
      </c>
    </row>
    <row r="10" spans="1:1">
      <c r="A10" t="s">
        <v>29</v>
      </c>
    </row>
    <row r="11" spans="1:1">
      <c r="A11" t="s">
        <v>30</v>
      </c>
    </row>
    <row r="12" spans="1:1">
      <c r="A12" t="s">
        <v>31</v>
      </c>
    </row>
    <row r="13" spans="1:1">
      <c r="A13" t="s">
        <v>32</v>
      </c>
    </row>
    <row r="14" spans="1:1">
      <c r="A14" t="s">
        <v>33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4"/>
  <sheetViews>
    <sheetView zoomScale="125" zoomScaleNormal="125" topLeftCell="B1" workbookViewId="0">
      <selection activeCell="R9" sqref="R9"/>
    </sheetView>
  </sheetViews>
  <sheetFormatPr defaultColWidth="9" defaultRowHeight="15"/>
  <cols>
    <col min="1" max="1" width="20.4285714285714" customWidth="1"/>
    <col min="6" max="6" width="17.4285714285714" customWidth="1"/>
    <col min="7" max="7" width="16.1428571428571" customWidth="1"/>
    <col min="8" max="8" width="36.4285714285714" customWidth="1"/>
    <col min="9" max="9" width="11.8571428571429" customWidth="1"/>
    <col min="10" max="10" width="18.5714285714286" customWidth="1"/>
    <col min="13" max="13" width="10" customWidth="1"/>
  </cols>
  <sheetData>
    <row r="1" ht="20.25" customHeight="1" spans="1:17">
      <c r="A1" s="3" t="s">
        <v>34</v>
      </c>
      <c r="B1" s="4"/>
      <c r="C1" s="4"/>
      <c r="D1" s="4"/>
      <c r="E1" s="4"/>
      <c r="F1" s="4"/>
      <c r="Q1" t="s">
        <v>35</v>
      </c>
    </row>
    <row r="2" spans="1:19">
      <c r="A2" s="5" t="s">
        <v>36</v>
      </c>
      <c r="B2" s="5" t="s">
        <v>37</v>
      </c>
      <c r="C2" s="5" t="s">
        <v>38</v>
      </c>
      <c r="D2" s="5" t="s">
        <v>39</v>
      </c>
      <c r="E2" s="5" t="s">
        <v>40</v>
      </c>
      <c r="F2" s="5" t="s">
        <v>41</v>
      </c>
      <c r="G2" s="6" t="s">
        <v>42</v>
      </c>
      <c r="H2" s="6" t="s">
        <v>42</v>
      </c>
      <c r="I2" s="6" t="s">
        <v>42</v>
      </c>
      <c r="J2" s="6" t="s">
        <v>42</v>
      </c>
      <c r="K2" s="6" t="s">
        <v>43</v>
      </c>
      <c r="L2" s="6" t="s">
        <v>44</v>
      </c>
      <c r="M2" s="6" t="s">
        <v>45</v>
      </c>
      <c r="N2" s="6" t="s">
        <v>46</v>
      </c>
      <c r="O2" s="6"/>
      <c r="P2" s="6"/>
      <c r="Q2" s="6" t="s">
        <v>35</v>
      </c>
      <c r="R2" s="6"/>
      <c r="S2" s="6"/>
    </row>
    <row r="3" spans="1:19">
      <c r="A3" s="7">
        <v>1</v>
      </c>
      <c r="B3" s="7">
        <v>75</v>
      </c>
      <c r="C3" s="7">
        <v>89</v>
      </c>
      <c r="D3" s="7">
        <v>56</v>
      </c>
      <c r="E3" s="7">
        <v>50</v>
      </c>
      <c r="F3" s="7">
        <v>78</v>
      </c>
      <c r="G3" s="8">
        <f>75+89+56+50+78</f>
        <v>348</v>
      </c>
      <c r="H3" s="8">
        <f>B3+C3+D3+E3+F3</f>
        <v>348</v>
      </c>
      <c r="I3" s="8">
        <f>SUM(B3:F3)</f>
        <v>348</v>
      </c>
      <c r="J3" s="8">
        <f>SUM(B3:F3)</f>
        <v>348</v>
      </c>
      <c r="K3" s="8">
        <f>MIN(B3:F3)</f>
        <v>50</v>
      </c>
      <c r="L3" s="13">
        <f>MAX(B3:F3)</f>
        <v>89</v>
      </c>
      <c r="M3" s="13">
        <f>LARGE(B3:F3,2)</f>
        <v>78</v>
      </c>
      <c r="N3" s="13">
        <f>SMALL(B3:F3,2)</f>
        <v>56</v>
      </c>
      <c r="O3" s="13"/>
      <c r="P3" s="14"/>
      <c r="Q3" s="13">
        <v>1</v>
      </c>
      <c r="R3" s="8" t="s">
        <v>47</v>
      </c>
      <c r="S3" s="8"/>
    </row>
    <row r="4" spans="1:19">
      <c r="A4" s="7">
        <v>2</v>
      </c>
      <c r="B4" s="7">
        <v>48</v>
      </c>
      <c r="C4" s="7">
        <v>45</v>
      </c>
      <c r="D4" s="7">
        <v>22</v>
      </c>
      <c r="E4" s="7">
        <v>88</v>
      </c>
      <c r="F4" s="7">
        <v>99</v>
      </c>
      <c r="G4" s="8">
        <f t="shared" ref="G4:G6" si="0">75+89+56+50+78</f>
        <v>348</v>
      </c>
      <c r="H4" s="8">
        <f t="shared" ref="H4:H6" si="1">B4+C4+D4+E4+F4</f>
        <v>302</v>
      </c>
      <c r="I4" s="8">
        <f t="shared" ref="I4:I6" si="2">SUM(B4:F4)</f>
        <v>302</v>
      </c>
      <c r="J4" s="8">
        <f t="shared" ref="J4:J6" si="3">SUM(B4:F4)</f>
        <v>302</v>
      </c>
      <c r="K4" s="8">
        <f t="shared" ref="K4:K6" si="4">MIN(B4:F4)</f>
        <v>22</v>
      </c>
      <c r="L4" s="13">
        <f t="shared" ref="L4:L6" si="5">MAX(B4:F4)</f>
        <v>99</v>
      </c>
      <c r="M4" s="13">
        <f t="shared" ref="M4:M6" si="6">LARGE(B4:F4,2)</f>
        <v>88</v>
      </c>
      <c r="N4" s="13">
        <f t="shared" ref="N4:N6" si="7">SMALL(B4:F4,2)</f>
        <v>45</v>
      </c>
      <c r="O4" s="13"/>
      <c r="P4" s="14"/>
      <c r="Q4" s="13">
        <v>2</v>
      </c>
      <c r="R4" s="8" t="s">
        <v>48</v>
      </c>
      <c r="S4" s="8"/>
    </row>
    <row r="5" spans="1:19">
      <c r="A5" s="7">
        <v>3</v>
      </c>
      <c r="B5" s="7">
        <v>86</v>
      </c>
      <c r="C5" s="7">
        <v>96</v>
      </c>
      <c r="D5" s="7">
        <v>56</v>
      </c>
      <c r="E5" s="7">
        <v>69</v>
      </c>
      <c r="F5" s="7">
        <v>96</v>
      </c>
      <c r="G5" s="8">
        <f t="shared" si="0"/>
        <v>348</v>
      </c>
      <c r="H5" s="8">
        <f t="shared" si="1"/>
        <v>403</v>
      </c>
      <c r="I5" s="8">
        <f t="shared" si="2"/>
        <v>403</v>
      </c>
      <c r="J5" s="8">
        <f t="shared" si="3"/>
        <v>403</v>
      </c>
      <c r="K5" s="8">
        <f t="shared" si="4"/>
        <v>56</v>
      </c>
      <c r="L5" s="13">
        <f t="shared" si="5"/>
        <v>96</v>
      </c>
      <c r="M5" s="13">
        <f t="shared" si="6"/>
        <v>96</v>
      </c>
      <c r="N5" s="13">
        <f t="shared" si="7"/>
        <v>69</v>
      </c>
      <c r="O5" s="13"/>
      <c r="P5" s="14"/>
      <c r="Q5" s="13">
        <v>3</v>
      </c>
      <c r="R5" s="8" t="s">
        <v>49</v>
      </c>
      <c r="S5" s="8"/>
    </row>
    <row r="6" spans="1:19">
      <c r="A6" s="7">
        <v>4</v>
      </c>
      <c r="B6" s="7">
        <v>78</v>
      </c>
      <c r="C6" s="7">
        <v>89</v>
      </c>
      <c r="D6" s="7">
        <v>45</v>
      </c>
      <c r="E6" s="7" t="s">
        <v>50</v>
      </c>
      <c r="F6" s="7">
        <v>89</v>
      </c>
      <c r="G6" s="8">
        <f t="shared" si="0"/>
        <v>348</v>
      </c>
      <c r="H6" s="8" t="e">
        <f t="shared" si="1"/>
        <v>#VALUE!</v>
      </c>
      <c r="I6" s="8">
        <f t="shared" si="2"/>
        <v>301</v>
      </c>
      <c r="J6" s="8">
        <f t="shared" si="3"/>
        <v>301</v>
      </c>
      <c r="K6" s="8">
        <f t="shared" si="4"/>
        <v>45</v>
      </c>
      <c r="L6" s="13">
        <f t="shared" si="5"/>
        <v>89</v>
      </c>
      <c r="M6" s="13">
        <f t="shared" si="6"/>
        <v>89</v>
      </c>
      <c r="N6" s="13">
        <f t="shared" si="7"/>
        <v>78</v>
      </c>
      <c r="O6" s="13"/>
      <c r="P6" s="14"/>
      <c r="Q6" s="13">
        <v>4</v>
      </c>
      <c r="R6" s="8" t="s">
        <v>51</v>
      </c>
      <c r="S6" s="8"/>
    </row>
    <row r="7" spans="1:18">
      <c r="A7" s="8"/>
      <c r="B7" s="8"/>
      <c r="C7" s="8"/>
      <c r="D7" s="8"/>
      <c r="E7" s="8"/>
      <c r="F7" s="8"/>
      <c r="P7" t="s">
        <v>52</v>
      </c>
      <c r="Q7">
        <f>COUNT(Q3:Q6)</f>
        <v>4</v>
      </c>
      <c r="R7">
        <v>6</v>
      </c>
    </row>
    <row r="8" spans="9:18">
      <c r="I8" s="15"/>
      <c r="L8" s="16"/>
      <c r="M8" s="16"/>
      <c r="N8" s="16"/>
      <c r="O8" s="16"/>
      <c r="R8">
        <f>COUNTA(R3:R7)</f>
        <v>5</v>
      </c>
    </row>
    <row r="9" spans="8:8">
      <c r="H9" s="9" t="s">
        <v>53</v>
      </c>
    </row>
    <row r="10" spans="3:8">
      <c r="C10" s="10" t="s">
        <v>54</v>
      </c>
      <c r="D10" s="11"/>
      <c r="E10" s="11"/>
      <c r="F10" s="11"/>
      <c r="H10" s="9" t="s">
        <v>55</v>
      </c>
    </row>
    <row r="11" spans="3:8">
      <c r="C11" s="10" t="s">
        <v>56</v>
      </c>
      <c r="D11" s="11" t="s">
        <v>57</v>
      </c>
      <c r="E11" s="11"/>
      <c r="F11" s="11"/>
      <c r="H11" s="9" t="s">
        <v>58</v>
      </c>
    </row>
    <row r="12" spans="8:8">
      <c r="H12" s="9" t="s">
        <v>59</v>
      </c>
    </row>
    <row r="14" spans="8:9">
      <c r="H14" s="12" t="s">
        <v>60</v>
      </c>
      <c r="I14" s="12" t="s">
        <v>61</v>
      </c>
    </row>
    <row r="15" spans="8:11">
      <c r="H15" s="12" t="s">
        <v>62</v>
      </c>
      <c r="I15" s="12" t="s">
        <v>63</v>
      </c>
      <c r="J15" s="11" t="s">
        <v>64</v>
      </c>
      <c r="K15" s="11" t="s">
        <v>65</v>
      </c>
    </row>
    <row r="16" spans="8:11">
      <c r="H16" s="12" t="s">
        <v>62</v>
      </c>
      <c r="I16" s="12" t="s">
        <v>66</v>
      </c>
      <c r="J16" s="11"/>
      <c r="K16" s="11" t="s">
        <v>67</v>
      </c>
    </row>
    <row r="17" spans="10:11">
      <c r="J17" s="11"/>
      <c r="K17" s="11" t="s">
        <v>43</v>
      </c>
    </row>
    <row r="18" spans="7:11">
      <c r="G18" t="str">
        <f>TRIM(UPPER(E18))</f>
        <v/>
      </c>
      <c r="J18" s="11"/>
      <c r="K18" s="11" t="s">
        <v>44</v>
      </c>
    </row>
    <row r="19" spans="10:11">
      <c r="J19" s="11"/>
      <c r="K19" s="11" t="s">
        <v>68</v>
      </c>
    </row>
    <row r="20" spans="10:11">
      <c r="J20" s="11"/>
      <c r="K20" s="11" t="s">
        <v>69</v>
      </c>
    </row>
    <row r="21" spans="11:11">
      <c r="K21" s="11" t="s">
        <v>70</v>
      </c>
    </row>
    <row r="22" spans="11:11">
      <c r="K22" s="11"/>
    </row>
    <row r="23" spans="3:17">
      <c r="C23" s="11" t="s">
        <v>71</v>
      </c>
      <c r="D23" s="11"/>
      <c r="E23" s="11"/>
      <c r="F23" s="11"/>
      <c r="G23" s="11"/>
      <c r="H23" s="11"/>
      <c r="I23" s="11"/>
      <c r="J23" s="11"/>
      <c r="K23" s="11"/>
      <c r="L23" s="11"/>
      <c r="M23" s="11"/>
      <c r="N23" s="11"/>
      <c r="O23" s="11"/>
      <c r="P23" s="11"/>
      <c r="Q23" s="11"/>
    </row>
    <row r="24" spans="3:17">
      <c r="C24" s="11" t="s">
        <v>72</v>
      </c>
      <c r="D24" s="11"/>
      <c r="E24" s="11"/>
      <c r="F24" s="11"/>
      <c r="G24" s="11"/>
      <c r="H24" s="11"/>
      <c r="I24" s="11"/>
      <c r="J24" s="11"/>
      <c r="K24" s="11"/>
      <c r="L24" s="11"/>
      <c r="M24" s="11"/>
      <c r="N24" s="11"/>
      <c r="O24" s="11"/>
      <c r="P24" s="11"/>
      <c r="Q24" s="11"/>
    </row>
    <row r="25" spans="3:17">
      <c r="C25" s="11"/>
      <c r="D25" s="11"/>
      <c r="E25" s="11">
        <f>COLUMNS(1:1)</f>
        <v>16384</v>
      </c>
      <c r="F25" s="11"/>
      <c r="G25" s="11"/>
      <c r="H25" s="11"/>
      <c r="I25" s="11"/>
      <c r="J25" s="11"/>
      <c r="K25" s="11"/>
      <c r="L25" s="11"/>
      <c r="M25" s="11"/>
      <c r="N25" s="11"/>
      <c r="O25" s="11"/>
      <c r="P25" s="11"/>
      <c r="Q25" s="11"/>
    </row>
    <row r="26" spans="3:17">
      <c r="C26" s="11"/>
      <c r="D26" s="11"/>
      <c r="E26" s="11">
        <f>ROWS(E:E)</f>
        <v>1048576</v>
      </c>
      <c r="F26" s="11"/>
      <c r="G26" s="11"/>
      <c r="H26" s="11"/>
      <c r="I26" s="11"/>
      <c r="J26" s="11"/>
      <c r="K26" s="11"/>
      <c r="L26" s="11"/>
      <c r="M26" s="11"/>
      <c r="N26" s="11"/>
      <c r="O26" s="11"/>
      <c r="P26" s="11"/>
      <c r="Q26" s="11"/>
    </row>
    <row r="28" spans="6:7">
      <c r="F28" t="s">
        <v>73</v>
      </c>
      <c r="G28">
        <f>COLUMNS(1:1)</f>
        <v>16384</v>
      </c>
    </row>
    <row r="29" spans="6:7">
      <c r="F29" t="s">
        <v>74</v>
      </c>
      <c r="G29">
        <f>ROWS(G:G)</f>
        <v>1048576</v>
      </c>
    </row>
    <row r="41" spans="5:7">
      <c r="E41" t="s">
        <v>75</v>
      </c>
      <c r="G41">
        <f>ROWS(A:A)</f>
        <v>1048576</v>
      </c>
    </row>
    <row r="42" spans="5:7">
      <c r="E42" t="s">
        <v>76</v>
      </c>
      <c r="G42">
        <f>COLUMNS(1:1)</f>
        <v>16384</v>
      </c>
    </row>
    <row r="43" spans="7:7">
      <c r="G43">
        <f>ROWS(G:G)</f>
        <v>1048576</v>
      </c>
    </row>
    <row r="44" spans="7:7">
      <c r="G44">
        <f>COLUMNS(44:44)</f>
        <v>16384</v>
      </c>
    </row>
  </sheetData>
  <mergeCells count="1">
    <mergeCell ref="A1:F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M16"/>
  <sheetViews>
    <sheetView tabSelected="1" workbookViewId="0">
      <selection activeCell="M6" sqref="M6"/>
    </sheetView>
  </sheetViews>
  <sheetFormatPr defaultColWidth="9.14285714285714" defaultRowHeight="15"/>
  <cols>
    <col min="3" max="4" width="11.1428571428571"/>
    <col min="10" max="10" width="17.5714285714286" customWidth="1"/>
  </cols>
  <sheetData>
    <row r="1" spans="7:9">
      <c r="G1" t="s">
        <v>77</v>
      </c>
      <c r="H1" t="s">
        <v>78</v>
      </c>
      <c r="I1" t="s">
        <v>79</v>
      </c>
    </row>
    <row r="5" spans="13:13">
      <c r="M5" t="str" cm="1">
        <f t="array" ref="M5:M6">_xlfn.VSTACK(C15,D16)</f>
        <v>31-12-2021</v>
      </c>
    </row>
    <row r="6" spans="13:13">
      <c r="M6">
        <v>44561</v>
      </c>
    </row>
    <row r="10" spans="9:9">
      <c r="I10" s="2" t="s">
        <v>80</v>
      </c>
    </row>
    <row r="12" spans="10:11">
      <c r="J12" t="str" cm="1">
        <f t="array" ref="J12:K12">LEFT(I10:J10,12)</f>
        <v>user@example</v>
      </c>
      <c r="K12" t="str">
        <v/>
      </c>
    </row>
    <row r="15" spans="3:3">
      <c r="C15" t="str">
        <f>TEXT(44561,"dd-mm-yyyy")</f>
        <v>31-12-2021</v>
      </c>
    </row>
    <row r="16" spans="3:4">
      <c r="C16" s="1"/>
      <c r="D16" s="1">
        <v>44561</v>
      </c>
    </row>
  </sheetData>
  <hyperlinks>
    <hyperlink ref="I10" r:id="rId1" display="user@example.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Basics</vt:lpstr>
      <vt:lpstr>Sheet1</vt:lpstr>
      <vt:lpstr>Day1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2024-03-21T17:39:00Z</dcterms:created>
  <dcterms:modified xsi:type="dcterms:W3CDTF">2025-07-20T08:12:52Z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F13EBC9770E4429095E584144C1AD2F7_12</vt:lpwstr>
  </property>
  <property fmtid="{D5CDD505-2E9C-101B-9397-08002B2CF9AE}" pid="3" name="KSOProductBuildVer">
    <vt:lpwstr>1033-12.2.0.21931</vt:lpwstr>
  </property>
</Properties>
</file>