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If Conditions" sheetId="11" r:id="rId1"/>
    <sheet name="IF with And-OR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<sst xmlns="http://schemas.openxmlformats.org/spreadsheetml/2006/main" count="81" uniqueCount="54">
  <si>
    <t>age</t>
  </si>
  <si>
    <t>marks</t>
  </si>
  <si>
    <t>Q1</t>
  </si>
  <si>
    <t>Q2</t>
  </si>
  <si>
    <t>Q3 nested if</t>
  </si>
  <si>
    <t>Q4</t>
  </si>
  <si>
    <t>que1</t>
  </si>
  <si>
    <t>if marks&gt;50 then pass, else fail</t>
  </si>
  <si>
    <t>if(only 2 conditions)</t>
  </si>
  <si>
    <t>que2</t>
  </si>
  <si>
    <t>if marks&lt;65, then b+, otherwise A</t>
  </si>
  <si>
    <t>Ifs,nested if</t>
  </si>
  <si>
    <t>que3</t>
  </si>
  <si>
    <t>if marks&gt;=70,A</t>
  </si>
  <si>
    <t>If condition will check only one condition at a time</t>
  </si>
  <si>
    <t>if 50-70, B</t>
  </si>
  <si>
    <t>More than 2 conditions ==&gt;more that 1 if condition==&gt;nested if</t>
  </si>
  <si>
    <t>else C</t>
  </si>
  <si>
    <t>que4</t>
  </si>
  <si>
    <t>&gt;=80,A</t>
  </si>
  <si>
    <t>75-80, B</t>
  </si>
  <si>
    <t>65-75,C</t>
  </si>
  <si>
    <t>else, D</t>
  </si>
  <si>
    <t>Que5</t>
  </si>
  <si>
    <t>if "A" grade then green color, if  "C" grade red color</t>
  </si>
  <si>
    <t xml:space="preserve">Que6 </t>
  </si>
  <si>
    <t>if age&gt;20 "blue color" and if age is between 50-70 "Orange" otherwise yellow</t>
  </si>
  <si>
    <t>names</t>
  </si>
  <si>
    <t>sportsperson</t>
  </si>
  <si>
    <t>exp</t>
  </si>
  <si>
    <t>example and</t>
  </si>
  <si>
    <t>example or</t>
  </si>
  <si>
    <t>chetana</t>
  </si>
  <si>
    <t xml:space="preserve">yes </t>
  </si>
  <si>
    <t>yes</t>
  </si>
  <si>
    <t>divya</t>
  </si>
  <si>
    <t>no</t>
  </si>
  <si>
    <t>gauri</t>
  </si>
  <si>
    <t>sejal</t>
  </si>
  <si>
    <t>harshada</t>
  </si>
  <si>
    <t>sayli</t>
  </si>
  <si>
    <t>if person is sportsperson then eligible otherwise not eligible</t>
  </si>
  <si>
    <t>if person is sportsperson and also exp then eligible otherwise not eligible</t>
  </si>
  <si>
    <t>if emp belongs to india and also having salary&gt;35 K then "promoted" else "not promoted"</t>
  </si>
  <si>
    <t>que 4</t>
  </si>
  <si>
    <t>if salary  &gt;50K or from us then ok otherwise not ok</t>
  </si>
  <si>
    <t>que 5</t>
  </si>
  <si>
    <t>if salary  between 50k to 70 k or from india then ok otherwise not ok</t>
  </si>
  <si>
    <t>employees</t>
  </si>
  <si>
    <t>salary</t>
  </si>
  <si>
    <t>country</t>
  </si>
  <si>
    <t>que5</t>
  </si>
  <si>
    <t>india</t>
  </si>
  <si>
    <t>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</si>
</sst>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1" xfId="0" applyBorder="1"/>
    <xf numFmtId="0" fontId="1" fillId="0" borderId="3" xfId="0" applyFont="1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fill>
        <patternFill patternType="solid">
          <bgColor theme="5" tint="-0.249946592608417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E60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="115" zoomScaleNormal="115" topLeftCell="A13" workbookViewId="0">
      <selection activeCell="C26" sqref="C26"/>
    </sheetView>
  </sheetViews>
  <sheetFormatPr defaultColWidth="9" defaultRowHeight="15"/>
  <cols>
    <col min="1" max="1" width="11.2857142857143" customWidth="1"/>
    <col min="5" max="5" width="20.5714285714286" customWidth="1"/>
    <col min="6" max="6" width="18.7142857142857" customWidth="1"/>
    <col min="7" max="7" width="19.2857142857143" customWidth="1"/>
    <col min="8" max="8" width="19.4285714285714" customWidth="1"/>
  </cols>
  <sheetData>
    <row r="1" spans="1:8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5"/>
      <c r="H1" s="5"/>
    </row>
    <row r="2" spans="1:8">
      <c r="A2" s="4">
        <v>34</v>
      </c>
      <c r="B2" s="4">
        <v>76</v>
      </c>
      <c r="C2" s="4" t="str">
        <f>IF(B2&gt;50,"Pass","Fail")</f>
        <v>Pass</v>
      </c>
      <c r="D2" s="4" t="str">
        <f>IF(B2&lt;=65,"B+","A")</f>
        <v>A</v>
      </c>
      <c r="E2" s="4" t="str">
        <f>IF(B2&gt;=70,"A",IF(B2&gt;=50,"B","C"))</f>
        <v>A</v>
      </c>
      <c r="F2" s="4" t="str">
        <f>IF(B2&gt;=80,"A",IF(B2&gt;=75,"B",IF(B2&gt;=65,"C","D")))</f>
        <v>B</v>
      </c>
      <c r="G2" t="str">
        <f>IF(B2&lt;65,"B+","A")</f>
        <v>A</v>
      </c>
      <c r="H2" t="str" cm="1">
        <f t="array" ref="H2">_xlfn.IFS(B2&gt;=70,"A",B2&gt;50,"B",B2&lt;50,"C")</f>
        <v>A</v>
      </c>
    </row>
    <row r="3" spans="1:8">
      <c r="A3" s="4">
        <v>23</v>
      </c>
      <c r="B3" s="4">
        <v>30</v>
      </c>
      <c r="C3" s="4" t="str">
        <f t="shared" ref="C3:C8" si="0">IF(B3&gt;50,"Pass","Fail")</f>
        <v>Fail</v>
      </c>
      <c r="D3" s="4" t="str">
        <f t="shared" ref="D3:D8" si="1">IF(B3&lt;=65,"B+","A")</f>
        <v>B+</v>
      </c>
      <c r="E3" s="4" t="str">
        <f t="shared" ref="E3:E8" si="2">IF(B3&gt;=70,"A",IF(B3&gt;=50,"B","C"))</f>
        <v>C</v>
      </c>
      <c r="F3" s="4" t="str">
        <f t="shared" ref="F3:F8" si="3">IF(B3&gt;=80,"A",IF(B3&gt;=75,"B",IF(B3&gt;=65,"C","D")))</f>
        <v>D</v>
      </c>
      <c r="G3" t="str">
        <f t="shared" ref="G3:G8" si="4">IF(B3&lt;65,"B+","A")</f>
        <v>B+</v>
      </c>
      <c r="H3" t="str" cm="1">
        <f t="array" ref="H3">_xlfn.IFS(B3&gt;=70,"A",B3&gt;50,"B",B3&lt;50,"C")</f>
        <v>C</v>
      </c>
    </row>
    <row r="4" spans="1:8">
      <c r="A4" s="4">
        <v>13</v>
      </c>
      <c r="B4" s="4">
        <v>49</v>
      </c>
      <c r="C4" s="4" t="str">
        <f t="shared" si="0"/>
        <v>Fail</v>
      </c>
      <c r="D4" s="4" t="str">
        <f t="shared" si="1"/>
        <v>B+</v>
      </c>
      <c r="E4" s="4" t="str">
        <f t="shared" si="2"/>
        <v>C</v>
      </c>
      <c r="F4" s="4" t="str">
        <f t="shared" si="3"/>
        <v>D</v>
      </c>
      <c r="G4" t="str">
        <f t="shared" si="4"/>
        <v>B+</v>
      </c>
      <c r="H4" t="str" cm="1">
        <f t="array" ref="H4">_xlfn.IFS(B4&gt;=70,"A",B4&gt;50,"B",B4&lt;50,"C")</f>
        <v>C</v>
      </c>
    </row>
    <row r="5" spans="1:8">
      <c r="A5" s="4">
        <v>56</v>
      </c>
      <c r="B5" s="4">
        <v>65</v>
      </c>
      <c r="C5" s="4" t="str">
        <f t="shared" si="0"/>
        <v>Pass</v>
      </c>
      <c r="D5" s="4" t="str">
        <f t="shared" si="1"/>
        <v>B+</v>
      </c>
      <c r="E5" s="4" t="str">
        <f t="shared" si="2"/>
        <v>B</v>
      </c>
      <c r="F5" s="4" t="str">
        <f t="shared" si="3"/>
        <v>C</v>
      </c>
      <c r="G5" t="str">
        <f t="shared" si="4"/>
        <v>A</v>
      </c>
      <c r="H5" t="str" cm="1">
        <f t="array" ref="H5">_xlfn.IFS(B5&gt;=70,"A",B5&gt;50,"B",B5&lt;50,"C")</f>
        <v>B</v>
      </c>
    </row>
    <row r="6" spans="1:8">
      <c r="A6" s="4">
        <v>23</v>
      </c>
      <c r="B6" s="4">
        <v>75</v>
      </c>
      <c r="C6" s="4" t="str">
        <f t="shared" si="0"/>
        <v>Pass</v>
      </c>
      <c r="D6" s="4" t="str">
        <f t="shared" si="1"/>
        <v>A</v>
      </c>
      <c r="E6" s="4" t="str">
        <f t="shared" si="2"/>
        <v>A</v>
      </c>
      <c r="F6" s="4" t="str">
        <f t="shared" si="3"/>
        <v>B</v>
      </c>
      <c r="G6" t="str">
        <f t="shared" si="4"/>
        <v>A</v>
      </c>
      <c r="H6" t="str" cm="1">
        <f t="array" ref="H6">_xlfn.IFS(B6&gt;=70,"A",B6&gt;50,"B",B6&lt;50,"C")</f>
        <v>A</v>
      </c>
    </row>
    <row r="7" spans="1:8">
      <c r="A7" s="4">
        <v>13</v>
      </c>
      <c r="B7" s="4">
        <v>50</v>
      </c>
      <c r="C7" s="4" t="str">
        <f t="shared" si="0"/>
        <v>Fail</v>
      </c>
      <c r="D7" s="4" t="str">
        <f t="shared" si="1"/>
        <v>B+</v>
      </c>
      <c r="E7" s="4" t="str">
        <f t="shared" si="2"/>
        <v>B</v>
      </c>
      <c r="F7" s="4" t="str">
        <f t="shared" si="3"/>
        <v>D</v>
      </c>
      <c r="G7" t="str">
        <f t="shared" si="4"/>
        <v>B+</v>
      </c>
      <c r="H7" t="str" cm="1">
        <f t="array" ref="H7">_xlfn.IFS(B7&gt;=70,"A",B7&gt;=50,"B",B7&lt;50,"C")</f>
        <v>B</v>
      </c>
    </row>
    <row r="8" spans="1:8">
      <c r="A8" s="4">
        <v>12</v>
      </c>
      <c r="B8" s="4">
        <v>90</v>
      </c>
      <c r="C8" s="4" t="str">
        <f t="shared" si="0"/>
        <v>Pass</v>
      </c>
      <c r="D8" s="4" t="str">
        <f t="shared" si="1"/>
        <v>A</v>
      </c>
      <c r="E8" s="4" t="str">
        <f t="shared" si="2"/>
        <v>A</v>
      </c>
      <c r="F8" s="4" t="str">
        <f t="shared" si="3"/>
        <v>A</v>
      </c>
      <c r="G8" t="str">
        <f t="shared" si="4"/>
        <v>A</v>
      </c>
      <c r="H8" t="str" cm="1">
        <f t="array" ref="H8">_xlfn.IFS(B8&gt;=70,"A",B8&gt;50,"B",B8&lt;50,"C")</f>
        <v>A</v>
      </c>
    </row>
    <row r="12" spans="2:7">
      <c r="B12" t="s">
        <v>6</v>
      </c>
      <c r="C12" t="s">
        <v>7</v>
      </c>
      <c r="G12" t="s">
        <v>8</v>
      </c>
    </row>
    <row r="13" spans="2:3">
      <c r="B13" t="s">
        <v>9</v>
      </c>
      <c r="C13" t="s">
        <v>10</v>
      </c>
    </row>
    <row r="14" spans="1:10">
      <c r="A14" t="s">
        <v>11</v>
      </c>
      <c r="B14" t="s">
        <v>12</v>
      </c>
      <c r="C14" t="s">
        <v>13</v>
      </c>
      <c r="E14" s="6" t="s">
        <v>14</v>
      </c>
      <c r="F14" s="7"/>
      <c r="G14" s="6"/>
      <c r="H14" s="6"/>
      <c r="I14" s="6"/>
      <c r="J14" s="6"/>
    </row>
    <row r="15" spans="3:10">
      <c r="C15" t="s">
        <v>15</v>
      </c>
      <c r="E15" s="6" t="s">
        <v>16</v>
      </c>
      <c r="F15" s="6"/>
      <c r="G15" s="6"/>
      <c r="H15" s="6"/>
      <c r="I15" s="6"/>
      <c r="J15" s="6"/>
    </row>
    <row r="16" spans="3:10">
      <c r="C16" t="s">
        <v>17</v>
      </c>
      <c r="E16" s="6"/>
      <c r="F16" s="6"/>
      <c r="G16" s="6"/>
      <c r="H16" s="6"/>
      <c r="I16" s="6"/>
      <c r="J16" s="6"/>
    </row>
    <row r="18" spans="2:3">
      <c r="B18" t="s">
        <v>18</v>
      </c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3" spans="2:8">
      <c r="B23" s="8" t="s">
        <v>23</v>
      </c>
      <c r="C23" s="8" t="s">
        <v>24</v>
      </c>
      <c r="D23" s="8"/>
      <c r="E23" s="8"/>
      <c r="F23" s="8"/>
      <c r="G23" s="8"/>
      <c r="H23" s="8"/>
    </row>
    <row r="24" spans="2:8">
      <c r="B24" s="8" t="s">
        <v>25</v>
      </c>
      <c r="C24" s="8" t="s">
        <v>26</v>
      </c>
      <c r="D24" s="8"/>
      <c r="E24" s="8"/>
      <c r="F24" s="8"/>
      <c r="G24" s="8"/>
      <c r="H24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zoomScale="115" zoomScaleNormal="115" topLeftCell="A9" workbookViewId="0">
      <selection activeCell="J21" sqref="J21"/>
    </sheetView>
  </sheetViews>
  <sheetFormatPr defaultColWidth="9" defaultRowHeight="15" outlineLevelCol="7"/>
  <cols>
    <col min="1" max="1" width="13.8571428571429" customWidth="1"/>
    <col min="2" max="2" width="13.1428571428571" customWidth="1"/>
    <col min="3" max="3" width="9.42857142857143" customWidth="1"/>
    <col min="4" max="4" width="14" customWidth="1"/>
    <col min="5" max="5" width="22.8571428571429" customWidth="1"/>
    <col min="6" max="6" width="11.7142857142857" customWidth="1"/>
  </cols>
  <sheetData>
    <row r="1" spans="1:7">
      <c r="A1" s="1" t="s">
        <v>27</v>
      </c>
      <c r="B1" s="1" t="s">
        <v>28</v>
      </c>
      <c r="C1" s="2" t="s">
        <v>29</v>
      </c>
      <c r="D1" s="3" t="s">
        <v>6</v>
      </c>
      <c r="E1" s="3" t="s">
        <v>9</v>
      </c>
      <c r="F1" s="3" t="s">
        <v>30</v>
      </c>
      <c r="G1" s="3" t="s">
        <v>31</v>
      </c>
    </row>
    <row r="2" spans="1:7">
      <c r="A2" s="4" t="s">
        <v>32</v>
      </c>
      <c r="B2" s="4" t="s">
        <v>33</v>
      </c>
      <c r="C2" s="4" t="s">
        <v>34</v>
      </c>
      <c r="D2" s="4" t="str">
        <f>IF(TRIM(B2)="yes","eligible","not eligible")</f>
        <v>eligible</v>
      </c>
      <c r="E2" s="4" t="str">
        <f>IF(AND(TRIM(B2)="yes",C2="yes"),"eligible","not eligible")</f>
        <v>eligible</v>
      </c>
      <c r="F2" t="str">
        <f t="shared" ref="F2:F7" si="0">IF(AND(A2="sejal",B2="no",C2="no"),"not eligible","eligible")</f>
        <v>eligible</v>
      </c>
      <c r="G2" t="str">
        <f t="shared" ref="G2:G7" si="1">IF(OR(A2="sejal",B2="no",C2="no"),"not eligible","eligible")</f>
        <v>eligible</v>
      </c>
    </row>
    <row r="3" spans="1:7">
      <c r="A3" s="4" t="s">
        <v>35</v>
      </c>
      <c r="B3" s="4" t="s">
        <v>36</v>
      </c>
      <c r="C3" s="4" t="s">
        <v>36</v>
      </c>
      <c r="D3" s="4" t="str">
        <f t="shared" ref="D2:D7" si="2">IF(TRIM(B3)="yes","eligible","not eligible")</f>
        <v>not eligible</v>
      </c>
      <c r="E3" s="4" t="str">
        <f t="shared" ref="E2:E7" si="3">IF(AND(TRIM(B3)="yes",C3="yes"),"eligible","not eligible")</f>
        <v>not eligible</v>
      </c>
      <c r="F3" t="str">
        <f t="shared" si="0"/>
        <v>eligible</v>
      </c>
      <c r="G3" t="str">
        <f t="shared" si="1"/>
        <v>not eligible</v>
      </c>
    </row>
    <row r="4" spans="1:7">
      <c r="A4" s="4" t="s">
        <v>37</v>
      </c>
      <c r="B4" s="4" t="s">
        <v>34</v>
      </c>
      <c r="C4" s="4" t="s">
        <v>34</v>
      </c>
      <c r="D4" s="4" t="str">
        <f t="shared" si="2"/>
        <v>eligible</v>
      </c>
      <c r="E4" s="4" t="str">
        <f t="shared" si="3"/>
        <v>eligible</v>
      </c>
      <c r="F4" t="str">
        <f t="shared" si="0"/>
        <v>eligible</v>
      </c>
      <c r="G4" t="str">
        <f t="shared" si="1"/>
        <v>eligible</v>
      </c>
    </row>
    <row r="5" spans="1:7">
      <c r="A5" s="4" t="s">
        <v>38</v>
      </c>
      <c r="B5" s="4" t="s">
        <v>36</v>
      </c>
      <c r="C5" s="4" t="s">
        <v>36</v>
      </c>
      <c r="D5" s="4" t="str">
        <f t="shared" si="2"/>
        <v>not eligible</v>
      </c>
      <c r="E5" s="4" t="str">
        <f t="shared" si="3"/>
        <v>not eligible</v>
      </c>
      <c r="F5" t="str">
        <f t="shared" si="0"/>
        <v>not eligible</v>
      </c>
      <c r="G5" t="str">
        <f t="shared" si="1"/>
        <v>not eligible</v>
      </c>
    </row>
    <row r="6" spans="1:7">
      <c r="A6" s="4" t="s">
        <v>39</v>
      </c>
      <c r="B6" s="4" t="s">
        <v>34</v>
      </c>
      <c r="C6" s="4" t="s">
        <v>36</v>
      </c>
      <c r="D6" s="4" t="str">
        <f t="shared" si="2"/>
        <v>eligible</v>
      </c>
      <c r="E6" s="4" t="str">
        <f t="shared" si="3"/>
        <v>not eligible</v>
      </c>
      <c r="F6" t="str">
        <f t="shared" si="0"/>
        <v>eligible</v>
      </c>
      <c r="G6" t="str">
        <f t="shared" si="1"/>
        <v>not eligible</v>
      </c>
    </row>
    <row r="7" spans="1:7">
      <c r="A7" s="4" t="s">
        <v>40</v>
      </c>
      <c r="B7" s="4" t="s">
        <v>36</v>
      </c>
      <c r="C7" s="4" t="s">
        <v>34</v>
      </c>
      <c r="D7" s="4" t="str">
        <f t="shared" si="2"/>
        <v>not eligible</v>
      </c>
      <c r="E7" s="4" t="str">
        <f t="shared" si="3"/>
        <v>not eligible</v>
      </c>
      <c r="F7" t="str">
        <f t="shared" si="0"/>
        <v>eligible</v>
      </c>
      <c r="G7" t="str">
        <f t="shared" si="1"/>
        <v>not eligible</v>
      </c>
    </row>
    <row r="9" spans="1:2">
      <c r="A9" s="3" t="s">
        <v>6</v>
      </c>
      <c r="B9" s="3" t="s">
        <v>41</v>
      </c>
    </row>
    <row r="10" spans="1:8">
      <c r="A10" s="3" t="s">
        <v>9</v>
      </c>
      <c r="B10" s="3" t="s">
        <v>42</v>
      </c>
      <c r="C10" s="3"/>
      <c r="D10" s="3"/>
      <c r="E10" s="3"/>
      <c r="F10" s="3"/>
      <c r="G10" s="3"/>
      <c r="H10" s="3"/>
    </row>
    <row r="11" spans="1:8">
      <c r="A11" s="3" t="s">
        <v>12</v>
      </c>
      <c r="B11" s="3" t="s">
        <v>43</v>
      </c>
      <c r="C11" s="3"/>
      <c r="D11" s="3"/>
      <c r="E11" s="3"/>
      <c r="F11" s="3"/>
      <c r="G11" s="3"/>
      <c r="H11" s="3"/>
    </row>
    <row r="12" spans="1:2">
      <c r="A12" s="3" t="s">
        <v>44</v>
      </c>
      <c r="B12" s="3" t="s">
        <v>45</v>
      </c>
    </row>
    <row r="13" spans="1:2">
      <c r="A13" s="5" t="s">
        <v>46</v>
      </c>
      <c r="B13" s="3" t="s">
        <v>47</v>
      </c>
    </row>
    <row r="15" spans="1:6">
      <c r="A15" s="1" t="s">
        <v>48</v>
      </c>
      <c r="B15" s="1" t="s">
        <v>49</v>
      </c>
      <c r="C15" s="1" t="s">
        <v>50</v>
      </c>
      <c r="D15" s="1" t="s">
        <v>12</v>
      </c>
      <c r="E15" s="1" t="s">
        <v>18</v>
      </c>
      <c r="F15" s="1" t="s">
        <v>51</v>
      </c>
    </row>
    <row r="16" spans="1:7">
      <c r="A16" s="4" t="s">
        <v>32</v>
      </c>
      <c r="B16" s="4">
        <v>350000</v>
      </c>
      <c r="C16" s="4" t="s">
        <v>52</v>
      </c>
      <c r="D16" s="4" t="str">
        <f>IF(AND(TRIM(C16)="india",B16&gt;35000),"Promoted","Not Promoted")</f>
        <v>Promoted</v>
      </c>
      <c r="E16" s="4" t="str">
        <f>IF(OR(B16&gt;50000,TRIM(C16)="us"),"Ok","Not OK")</f>
        <v>Ok</v>
      </c>
      <c r="F16" s="4" t="str">
        <f>IF(OR(AND(B16&gt;50000,B16&lt;70000),TRIM(C16)="india"),"OK","Not OK")</f>
        <v>OK</v>
      </c>
      <c r="G16" t="str">
        <f>IF(OR(50000&gt;B16&lt;70000,TRIM(C16)="india"),"Ok","not ok")</f>
        <v>Ok</v>
      </c>
    </row>
    <row r="17" spans="1:7">
      <c r="A17" s="4" t="s">
        <v>35</v>
      </c>
      <c r="B17" s="4">
        <v>75000</v>
      </c>
      <c r="C17" s="4" t="s">
        <v>53</v>
      </c>
      <c r="D17" s="4" t="str">
        <f t="shared" ref="D17:D22" si="4">IF(AND(TRIM(C17)="india",B17&gt;35000),"Promoted","Not Promoted")</f>
        <v>Not Promoted</v>
      </c>
      <c r="E17" s="4" t="str">
        <f t="shared" ref="E17:E22" si="5">IF(OR(B17&gt;50000,TRIM(C17)="us"),"Ok","Not OK")</f>
        <v>Ok</v>
      </c>
      <c r="F17" s="4" t="str">
        <f t="shared" ref="F17:F22" si="6">IF(OR(AND(B17&gt;50000,B17&lt;70000),TRIM(C17)="india"),"OK","Not OK")</f>
        <v>Not OK</v>
      </c>
      <c r="G17" t="str">
        <f t="shared" ref="G17:G22" si="7">IF(OR(50000&gt;B17&lt;70000,TRIM(C17)="india"),"Ok","not ok")</f>
        <v>not ok</v>
      </c>
    </row>
    <row r="18" spans="1:7">
      <c r="A18" s="4" t="s">
        <v>37</v>
      </c>
      <c r="B18" s="4">
        <v>37000</v>
      </c>
      <c r="C18" s="4" t="s">
        <v>52</v>
      </c>
      <c r="D18" s="4" t="str">
        <f t="shared" si="4"/>
        <v>Promoted</v>
      </c>
      <c r="E18" s="4" t="str">
        <f t="shared" si="5"/>
        <v>Not OK</v>
      </c>
      <c r="F18" s="4" t="str">
        <f t="shared" si="6"/>
        <v>OK</v>
      </c>
      <c r="G18" t="str">
        <f t="shared" si="7"/>
        <v>Ok</v>
      </c>
    </row>
    <row r="19" spans="1:7">
      <c r="A19" s="4" t="s">
        <v>38</v>
      </c>
      <c r="B19" s="4">
        <v>60000</v>
      </c>
      <c r="C19" s="4" t="s">
        <v>52</v>
      </c>
      <c r="D19" s="4" t="str">
        <f t="shared" si="4"/>
        <v>Promoted</v>
      </c>
      <c r="E19" s="4" t="str">
        <f t="shared" si="5"/>
        <v>Ok</v>
      </c>
      <c r="F19" s="4" t="str">
        <f t="shared" si="6"/>
        <v>OK</v>
      </c>
      <c r="G19" t="str">
        <f t="shared" si="7"/>
        <v>Ok</v>
      </c>
    </row>
    <row r="20" spans="1:7">
      <c r="A20" s="4" t="s">
        <v>39</v>
      </c>
      <c r="B20" s="4">
        <v>6500</v>
      </c>
      <c r="C20" s="4" t="s">
        <v>52</v>
      </c>
      <c r="D20" s="4" t="str">
        <f t="shared" si="4"/>
        <v>Not Promoted</v>
      </c>
      <c r="E20" s="4" t="str">
        <f t="shared" si="5"/>
        <v>Not OK</v>
      </c>
      <c r="F20" s="4" t="str">
        <f t="shared" si="6"/>
        <v>OK</v>
      </c>
      <c r="G20" t="str">
        <f t="shared" si="7"/>
        <v>Ok</v>
      </c>
    </row>
    <row r="21" spans="1:7">
      <c r="A21" s="4" t="s">
        <v>40</v>
      </c>
      <c r="B21" s="4">
        <v>100</v>
      </c>
      <c r="C21" s="4" t="s">
        <v>53</v>
      </c>
      <c r="D21" s="4" t="str">
        <f t="shared" si="4"/>
        <v>Not Promoted</v>
      </c>
      <c r="E21" s="4" t="str">
        <f t="shared" si="5"/>
        <v>Ok</v>
      </c>
      <c r="F21" s="4" t="str">
        <f t="shared" si="6"/>
        <v>Not OK</v>
      </c>
      <c r="G21" t="str">
        <f t="shared" si="7"/>
        <v>not ok</v>
      </c>
    </row>
    <row r="22" spans="1:7">
      <c r="A22" s="4"/>
      <c r="B22" s="4">
        <v>3500</v>
      </c>
      <c r="C22" s="4" t="s">
        <v>52</v>
      </c>
      <c r="D22" s="4" t="str">
        <f t="shared" si="4"/>
        <v>Not Promoted</v>
      </c>
      <c r="E22" s="4" t="str">
        <f t="shared" si="5"/>
        <v>Not OK</v>
      </c>
      <c r="F22" s="4" t="str">
        <f t="shared" si="6"/>
        <v>OK</v>
      </c>
      <c r="G22" t="str">
        <f t="shared" si="7"/>
        <v>Ok</v>
      </c>
    </row>
  </sheetData>
  <conditionalFormatting sqref="B8">
    <cfRule type="cellIs" dxfId="0" priority="2" operator="greaterThan">
      <formula>65</formula>
    </cfRule>
  </conditionalFormatting>
  <conditionalFormatting sqref="E8">
    <cfRule type="containsText" dxfId="1" priority="3" operator="between" text="B">
      <formula>NOT(ISERROR(SEARCH("B",E8)))</formula>
    </cfRule>
    <cfRule type="containsText" dxfId="2" priority="4" operator="between" text="A">
      <formula>NOT(ISERROR(SEARCH("A",E8)))</formula>
    </cfRule>
  </conditionalFormatting>
  <conditionalFormatting sqref="E10">
    <cfRule type="containsText" dxfId="3" priority="1" operator="between" text="C">
      <formula>NOT(ISERROR(SEARCH("C",E10)))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If Conditions</vt:lpstr>
      <vt:lpstr>IF with And-OR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2024-04-03T16:42:00Z</dcterms:created>
  <dcterms:modified xsi:type="dcterms:W3CDTF">2025-07-27T19:40:56Z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E2EAD9B419B444449411B8BAA63FF8FF_13</vt:lpwstr>
  </property>
  <property fmtid="{D5CDD505-2E9C-101B-9397-08002B2CF9AE}" pid="3" name="KSOProductBuildVer">
    <vt:lpwstr>1033-12.2.0.21931</vt:lpwstr>
  </property>
</Properties>
</file>