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Rishiraj\Desktop\Shivraj\capstone\"/>
    </mc:Choice>
  </mc:AlternateContent>
  <xr:revisionPtr revIDLastSave="0" documentId="13_ncr:1_{205FFEFB-F50A-4942-9DCB-FD432D606E04}" xr6:coauthVersionLast="34" xr6:coauthVersionMax="34" xr10:uidLastSave="{00000000-0000-0000-0000-000000000000}"/>
  <bookViews>
    <workbookView xWindow="0" yWindow="0" windowWidth="16200" windowHeight="7020" tabRatio="500" activeTab="1" xr2:uid="{00000000-000D-0000-FFFF-FFFF00000000}"/>
  </bookViews>
  <sheets>
    <sheet name="Data Dictionary" sheetId="1" r:id="rId1"/>
    <sheet name="Max Delq" sheetId="3" r:id="rId2"/>
    <sheet name="SpecialValues" sheetId="4" r:id="rId3"/>
  </sheets>
  <definedNames>
    <definedName name="_xlnm._FilterDatabase" localSheetId="0" hidden="1">'Data Dictionary'!$A$1:$D$25</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4" i="1" l="1"/>
</calcChain>
</file>

<file path=xl/sharedStrings.xml><?xml version="1.0" encoding="utf-8"?>
<sst xmlns="http://schemas.openxmlformats.org/spreadsheetml/2006/main" count="198" uniqueCount="102">
  <si>
    <t>Months Since Oldest Trade Open</t>
  </si>
  <si>
    <t>Months Since Most Recent Trade Open</t>
  </si>
  <si>
    <t>Percent Trades Never Delinquent</t>
  </si>
  <si>
    <t>Months Since Most Recent Delinquency</t>
  </si>
  <si>
    <t>Number of Trades Open in Last 12 Months</t>
  </si>
  <si>
    <t>Percent Installment Trades</t>
  </si>
  <si>
    <t>Months Since Most Recent Inq excl 7days</t>
  </si>
  <si>
    <t>Number of Inq Last 6 Months</t>
  </si>
  <si>
    <t>Number Revolving Trades with Balance</t>
  </si>
  <si>
    <t>Number Installment Trades with Balance</t>
  </si>
  <si>
    <t>Percent Trades with Balance</t>
  </si>
  <si>
    <t>target</t>
  </si>
  <si>
    <t>predictor</t>
  </si>
  <si>
    <t>Role</t>
  </si>
  <si>
    <t>Variable Names</t>
  </si>
  <si>
    <t>AverageMInFile</t>
  </si>
  <si>
    <t>MSinceMostRecentDelq</t>
  </si>
  <si>
    <t>MSinceMostRecentInqexcl7days</t>
  </si>
  <si>
    <t>MSinceMostRecentTradeOpen</t>
  </si>
  <si>
    <t>MSinceOldestTradeOpen</t>
  </si>
  <si>
    <t>MaxDelq2PublicRecLast12M</t>
  </si>
  <si>
    <t>MaxDelqEver</t>
  </si>
  <si>
    <t>NetFractionInstallBurden</t>
  </si>
  <si>
    <t>NetFractionRevolvingBurden</t>
  </si>
  <si>
    <t>PercentInstallTrades</t>
  </si>
  <si>
    <t>PercentTradesNeverDelq</t>
  </si>
  <si>
    <t>PercentTradesWBalance</t>
  </si>
  <si>
    <t>Net Fraction Revolving Burden. This is revolving balance divided by credit limit</t>
  </si>
  <si>
    <t>Net Fraction Installment Burden. This is installment balance divided by original loan amount</t>
  </si>
  <si>
    <t>Number of Inq Last 6 Months excl 7days. Excluding the last 7 days removes inquiries that are likely due to price comparision shopping.</t>
  </si>
  <si>
    <t>Number of Total Trades (total number of credit accounts)</t>
  </si>
  <si>
    <t>Monotonically Decreasing</t>
  </si>
  <si>
    <t>Monotonically Increasing</t>
  </si>
  <si>
    <t>No constraint</t>
  </si>
  <si>
    <t>Max Delinquency Ever. See tab "MaxDelq" for each category</t>
  </si>
  <si>
    <t>Max Delq/Public Records Last 12 Months. See tab "MaxDelq" for each category</t>
  </si>
  <si>
    <t>Paid as negotiated flag (12-36 Months). String of Good and Bad</t>
  </si>
  <si>
    <t>-9 No Bureau Record or No Investigation</t>
  </si>
  <si>
    <t>-8 No Usable/Valid Trades or Inquiries</t>
  </si>
  <si>
    <t xml:space="preserve">-7 Condition not Met (e.g. No Inquiries, No Delinquencies) </t>
  </si>
  <si>
    <t>ExternalRiskEstimate</t>
  </si>
  <si>
    <t>NumSatisfactoryTrades</t>
  </si>
  <si>
    <t>NumTrades60Ever2DerogPubRec</t>
  </si>
  <si>
    <t>NumTrades90Ever2DerogPubRec</t>
  </si>
  <si>
    <t>NumTotalTrades</t>
  </si>
  <si>
    <t>NumTradesOpeninLast12M</t>
  </si>
  <si>
    <t>NumInqLast6M</t>
  </si>
  <si>
    <t>NumInqLast6Mexcl7days</t>
  </si>
  <si>
    <t>NumRevolvingTradesWBalance</t>
  </si>
  <si>
    <t>NumInstallTradesWBalance</t>
  </si>
  <si>
    <t>NumBank2NatlTradesWHighUtilization</t>
  </si>
  <si>
    <t>RiskPerformance</t>
  </si>
  <si>
    <t>Monotonicity Constraint (with respect to probability of bad = 1)</t>
  </si>
  <si>
    <t>*For a more detailed example of the monotonicity contraint, please see the "challenge rules" page</t>
  </si>
  <si>
    <t>derogatory comment</t>
  </si>
  <si>
    <t>120+ days delinquent</t>
  </si>
  <si>
    <t>90 days delinquent</t>
  </si>
  <si>
    <t>60 days delinquent</t>
  </si>
  <si>
    <t>30 days delinquent</t>
  </si>
  <si>
    <t>unknown delinquency</t>
  </si>
  <si>
    <t>current and never delinquent</t>
  </si>
  <si>
    <t>all other</t>
  </si>
  <si>
    <t>No such value</t>
  </si>
  <si>
    <t>Values 2-8 are monotonically decreasing</t>
  </si>
  <si>
    <t>5, 6</t>
  </si>
  <si>
    <r>
      <t>value</t>
    </r>
    <r>
      <rPr>
        <sz val="12"/>
        <color rgb="FF000000"/>
        <rFont val="Calibri"/>
        <family val="2"/>
        <scheme val="minor"/>
      </rPr>
      <t>      </t>
    </r>
    <r>
      <rPr>
        <u/>
        <sz val="12"/>
        <color rgb="FF000000"/>
        <rFont val="Calibri"/>
        <family val="2"/>
        <scheme val="minor"/>
      </rPr>
      <t>meaning</t>
    </r>
    <r>
      <rPr>
        <sz val="12"/>
        <color rgb="FF000000"/>
        <rFont val="Calibri"/>
        <family val="2"/>
        <scheme val="minor"/>
      </rPr>
      <t>                                                                       </t>
    </r>
  </si>
  <si>
    <r>
      <t>value</t>
    </r>
    <r>
      <rPr>
        <sz val="12"/>
        <color rgb="FF000000"/>
        <rFont val="Calibri"/>
        <family val="2"/>
        <scheme val="minor"/>
      </rPr>
      <t>     </t>
    </r>
    <r>
      <rPr>
        <u/>
        <sz val="12"/>
        <color rgb="FF000000"/>
        <rFont val="Calibri"/>
        <family val="2"/>
        <scheme val="minor"/>
      </rPr>
      <t>meaning</t>
    </r>
  </si>
  <si>
    <t>Values 0-7 are monotonically decreasing</t>
  </si>
  <si>
    <t>8, 9</t>
  </si>
  <si>
    <t>Bad</t>
  </si>
  <si>
    <t>Example 1</t>
  </si>
  <si>
    <t>Example 2</t>
  </si>
  <si>
    <t>Payment History</t>
  </si>
  <si>
    <t>As you might expect, the repayment of past debt is a major factor in the calculation of credit scores. It helps determine future long-term payment behavior. Both revolving credit (i.e. credit cards) and installment loans (i.e. mortgage) are included in payment history calculations. Although installment loans take a bit more precedence over revolving credit. That’s why one of the best ways to improve or maintain a good score is to make consistent, on-time payments.</t>
  </si>
  <si>
    <t>This category is basically credit utilization or the percentage of available credit being used/borrowed. Credit score formulas “see” borrowers who constantly reach or exceed their credit limit as a potential risk. That is why it’s a good idea to keep low credit card balances and not overextend your credit utilization ratio.</t>
  </si>
  <si>
    <t>This factor is based on the length of time all credit accounts have been open. It also includes the timeframe since an account’s most recent transaction. Newer credit users could have a more difficult time achieving a high score than those who have a credit history. Since those with a longer credit history have more data on which to base their payment history.</t>
  </si>
  <si>
    <t>Length of credit history</t>
  </si>
  <si>
    <t>Credit Mix</t>
  </si>
  <si>
    <t>Scores consider the combination of credit cards, retail accounts, installment loans, finance company accounts and mortgage loans. Credit mix is not a crucial factor in determining your FICO Score unless there’s very little other information from which to base a score.</t>
  </si>
  <si>
    <t>New Credit</t>
  </si>
  <si>
    <t>Still, opening several new credit accounts in a short period of time can signify greater risk – especially for borrowers with a short credit history. So how one shops for credit and within what timeframe can affect a FICO Score in a number of ways.</t>
  </si>
  <si>
    <t>Category</t>
  </si>
  <si>
    <t>consolidated risk estimation from other credit bureaus</t>
  </si>
  <si>
    <t> average history length of trades (credit accounts) in months</t>
  </si>
  <si>
    <t xml:space="preserve"> number of trades that ever went 60 days past due or worse</t>
  </si>
  <si>
    <t>N</t>
  </si>
  <si>
    <t xml:space="preserve"> number of trades that ever went 90 days past due or worse</t>
  </si>
  <si>
    <t>https://budgeting.thenest.com/open-trades-credit-report-23674.html</t>
  </si>
  <si>
    <t>https://www.myfico.com/CreditEducation/In-Your-Credit-Report.aspx</t>
  </si>
  <si>
    <t>https://www.myfico.com/credit-education/questions/how-do-inquiries-impact-credit-scores/</t>
  </si>
  <si>
    <t>https://www.creditcards.com/credit-card-news/help/5-parts-components-fico-credit-score-6000.php</t>
  </si>
  <si>
    <t>Credit Mix?</t>
  </si>
  <si>
    <t>Amount of Debt</t>
  </si>
  <si>
    <t xml:space="preserve">Number of credit agreements on a consumer credit bureau report with on-time payments </t>
  </si>
  <si>
    <t>Number of credit cards on a consumer credit bureau report carrying a balance that is at 75% of its limit or greater</t>
  </si>
  <si>
    <t>Type</t>
  </si>
  <si>
    <t>Binary</t>
  </si>
  <si>
    <t>Continuous Numeric</t>
  </si>
  <si>
    <t>Delinquent</t>
  </si>
  <si>
    <t>Derogatory</t>
  </si>
  <si>
    <t>Never Delinquent</t>
  </si>
  <si>
    <t>Nominal Categorical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</si>
</sst>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u/>
      <sz val="12"/>
      <color rgb="FF000000"/>
      <name val="Calibri"/>
      <family val="2"/>
      <scheme val="minor"/>
    </font>
    <font>
      <sz val="12"/>
      <color rgb="FF000000"/>
      <name val="Calibri"/>
      <family val="2"/>
      <scheme val="minor"/>
    </font>
    <font>
      <sz val="6"/>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horizontal="left" wrapText="1"/>
    </xf>
    <xf numFmtId="0" fontId="1" fillId="0" borderId="0" xfId="0" applyFont="1"/>
    <xf numFmtId="0" fontId="1" fillId="0" borderId="1" xfId="0" applyFont="1" applyBorder="1"/>
    <xf numFmtId="0" fontId="0" fillId="0" borderId="1" xfId="0" applyBorder="1"/>
    <xf numFmtId="0" fontId="0" fillId="0" borderId="1" xfId="0" applyBorder="1" applyAlignment="1">
      <alignment wrapText="1"/>
    </xf>
    <xf numFmtId="0" fontId="0" fillId="0" borderId="1" xfId="0" applyFill="1" applyBorder="1"/>
    <xf numFmtId="0" fontId="0" fillId="0" borderId="0" xfId="0" applyFill="1"/>
    <xf numFmtId="0" fontId="1" fillId="0" borderId="1" xfId="0" applyFont="1" applyFill="1" applyBorder="1" applyAlignment="1">
      <alignment wrapText="1"/>
    </xf>
    <xf numFmtId="0" fontId="0" fillId="0" borderId="0" xfId="0" applyFont="1"/>
    <xf numFmtId="0" fontId="4" fillId="0" borderId="0" xfId="0" applyFont="1"/>
    <xf numFmtId="0" fontId="5" fillId="0" borderId="0" xfId="0" applyFont="1"/>
    <xf numFmtId="0" fontId="6" fillId="0" borderId="0" xfId="0" applyFont="1" applyAlignment="1">
      <alignment horizontal="left"/>
    </xf>
    <xf numFmtId="0" fontId="6" fillId="0" borderId="0" xfId="0" applyFont="1"/>
    <xf numFmtId="0" fontId="0" fillId="2" borderId="1" xfId="0" applyFill="1" applyBorder="1"/>
    <xf numFmtId="0" fontId="7" fillId="0" borderId="0" xfId="0" applyFont="1" applyAlignment="1">
      <alignment vertical="center" wrapText="1"/>
    </xf>
    <xf numFmtId="0" fontId="0" fillId="0" borderId="1" xfId="0" applyBorder="1" applyAlignment="1">
      <alignment horizontal="left" wrapText="1"/>
    </xf>
    <xf numFmtId="0" fontId="0" fillId="0" borderId="0" xfId="0" applyFont="1"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workbookViewId="0">
      <selection activeCell="B13" sqref="B13"/>
    </sheetView>
  </sheetViews>
  <sheetFormatPr defaultColWidth="11" defaultRowHeight="15.75" x14ac:dyDescent="0.25"/>
  <cols>
    <col min="1" max="1" width="31.375" customWidth="1"/>
    <col min="2" max="2" width="42.75" bestFit="1" customWidth="1"/>
    <col min="3" max="3" width="26.5" style="7" customWidth="1"/>
    <col min="4" max="4" width="14.875" customWidth="1"/>
    <col min="5" max="6" width="11.25" bestFit="1" customWidth="1"/>
    <col min="7" max="7" width="19.875" bestFit="1" customWidth="1"/>
    <col min="8" max="8" width="20.5" customWidth="1"/>
  </cols>
  <sheetData>
    <row r="1" spans="1:11" s="2" customFormat="1" ht="56.25" x14ac:dyDescent="0.3">
      <c r="A1" s="3" t="s">
        <v>14</v>
      </c>
      <c r="B1" s="3" t="s">
        <v>85</v>
      </c>
      <c r="C1" s="8" t="s">
        <v>52</v>
      </c>
      <c r="D1" s="3" t="s">
        <v>13</v>
      </c>
      <c r="E1" s="3" t="s">
        <v>70</v>
      </c>
      <c r="F1" s="3" t="s">
        <v>71</v>
      </c>
      <c r="G1" s="3" t="s">
        <v>81</v>
      </c>
      <c r="H1" s="3" t="s">
        <v>95</v>
      </c>
    </row>
    <row r="2" spans="1:11" ht="31.5" x14ac:dyDescent="0.25">
      <c r="A2" s="4" t="s">
        <v>51</v>
      </c>
      <c r="B2" s="5" t="s">
        <v>36</v>
      </c>
      <c r="C2" s="6"/>
      <c r="D2" s="4" t="s">
        <v>11</v>
      </c>
      <c r="E2" s="4" t="s">
        <v>69</v>
      </c>
      <c r="F2" s="4" t="s">
        <v>69</v>
      </c>
      <c r="G2" s="4"/>
      <c r="H2" s="4" t="s">
        <v>96</v>
      </c>
    </row>
    <row r="3" spans="1:11" x14ac:dyDescent="0.25">
      <c r="A3" s="4" t="s">
        <v>40</v>
      </c>
      <c r="B3" s="4" t="s">
        <v>82</v>
      </c>
      <c r="C3" s="6" t="s">
        <v>31</v>
      </c>
      <c r="D3" s="4" t="s">
        <v>12</v>
      </c>
      <c r="E3" s="4">
        <v>55</v>
      </c>
      <c r="F3" s="4">
        <v>61</v>
      </c>
      <c r="G3" s="16"/>
      <c r="H3" s="16" t="s">
        <v>97</v>
      </c>
      <c r="I3" s="1"/>
      <c r="J3" s="1"/>
      <c r="K3" s="1"/>
    </row>
    <row r="4" spans="1:11" x14ac:dyDescent="0.25">
      <c r="A4" s="14" t="s">
        <v>19</v>
      </c>
      <c r="B4" s="4" t="s">
        <v>0</v>
      </c>
      <c r="C4" s="6" t="s">
        <v>31</v>
      </c>
      <c r="D4" s="4" t="s">
        <v>12</v>
      </c>
      <c r="E4" s="4">
        <v>144</v>
      </c>
      <c r="F4" s="4">
        <v>58</v>
      </c>
      <c r="G4" s="4" t="s">
        <v>76</v>
      </c>
      <c r="H4" s="16" t="s">
        <v>97</v>
      </c>
    </row>
    <row r="5" spans="1:11" x14ac:dyDescent="0.25">
      <c r="A5" s="14" t="s">
        <v>18</v>
      </c>
      <c r="B5" s="4" t="s">
        <v>1</v>
      </c>
      <c r="C5" s="6" t="s">
        <v>31</v>
      </c>
      <c r="D5" s="4" t="s">
        <v>12</v>
      </c>
      <c r="E5" s="4">
        <v>4</v>
      </c>
      <c r="F5" s="4">
        <v>15</v>
      </c>
      <c r="G5" s="4" t="s">
        <v>79</v>
      </c>
      <c r="H5" s="16" t="s">
        <v>97</v>
      </c>
    </row>
    <row r="6" spans="1:11" x14ac:dyDescent="0.25">
      <c r="A6" s="14" t="s">
        <v>15</v>
      </c>
      <c r="B6" s="4" t="s">
        <v>83</v>
      </c>
      <c r="C6" s="6" t="s">
        <v>31</v>
      </c>
      <c r="D6" s="4" t="s">
        <v>12</v>
      </c>
      <c r="E6" s="4">
        <v>84</v>
      </c>
      <c r="F6" s="4">
        <v>41</v>
      </c>
      <c r="G6" s="4" t="s">
        <v>76</v>
      </c>
      <c r="H6" s="16" t="s">
        <v>97</v>
      </c>
    </row>
    <row r="7" spans="1:11" x14ac:dyDescent="0.25">
      <c r="A7" s="14" t="s">
        <v>41</v>
      </c>
      <c r="B7" s="4" t="s">
        <v>93</v>
      </c>
      <c r="C7" s="6" t="s">
        <v>31</v>
      </c>
      <c r="D7" s="4" t="s">
        <v>12</v>
      </c>
      <c r="E7" s="4">
        <v>20</v>
      </c>
      <c r="F7" s="4">
        <v>2</v>
      </c>
      <c r="G7" s="4" t="s">
        <v>72</v>
      </c>
      <c r="H7" s="16" t="s">
        <v>97</v>
      </c>
    </row>
    <row r="8" spans="1:11" x14ac:dyDescent="0.25">
      <c r="A8" s="14" t="s">
        <v>42</v>
      </c>
      <c r="B8" s="4" t="s">
        <v>84</v>
      </c>
      <c r="C8" s="6" t="s">
        <v>32</v>
      </c>
      <c r="D8" s="4" t="s">
        <v>12</v>
      </c>
      <c r="E8" s="4">
        <v>3</v>
      </c>
      <c r="F8" s="4">
        <v>4</v>
      </c>
      <c r="G8" s="4" t="s">
        <v>72</v>
      </c>
      <c r="H8" s="16" t="s">
        <v>97</v>
      </c>
    </row>
    <row r="9" spans="1:11" x14ac:dyDescent="0.25">
      <c r="A9" s="14" t="s">
        <v>43</v>
      </c>
      <c r="B9" s="4" t="s">
        <v>86</v>
      </c>
      <c r="C9" s="6" t="s">
        <v>32</v>
      </c>
      <c r="D9" s="4" t="s">
        <v>12</v>
      </c>
      <c r="E9" s="4">
        <v>0</v>
      </c>
      <c r="F9" s="4">
        <v>4</v>
      </c>
      <c r="G9" s="4" t="s">
        <v>72</v>
      </c>
      <c r="H9" s="4" t="s">
        <v>97</v>
      </c>
    </row>
    <row r="10" spans="1:11" x14ac:dyDescent="0.25">
      <c r="A10" s="14" t="s">
        <v>25</v>
      </c>
      <c r="B10" s="4" t="s">
        <v>2</v>
      </c>
      <c r="C10" s="6" t="s">
        <v>31</v>
      </c>
      <c r="D10" s="4" t="s">
        <v>12</v>
      </c>
      <c r="E10" s="4">
        <v>83</v>
      </c>
      <c r="F10" s="4">
        <v>100</v>
      </c>
      <c r="G10" s="4" t="s">
        <v>72</v>
      </c>
      <c r="H10" s="4" t="s">
        <v>97</v>
      </c>
    </row>
    <row r="11" spans="1:11" x14ac:dyDescent="0.25">
      <c r="A11" s="14" t="s">
        <v>16</v>
      </c>
      <c r="B11" s="4" t="s">
        <v>3</v>
      </c>
      <c r="C11" s="6" t="s">
        <v>31</v>
      </c>
      <c r="D11" s="4" t="s">
        <v>12</v>
      </c>
      <c r="E11" s="4">
        <v>2</v>
      </c>
      <c r="F11" s="4">
        <v>-7</v>
      </c>
      <c r="G11" s="4" t="s">
        <v>72</v>
      </c>
      <c r="H11" s="4" t="s">
        <v>97</v>
      </c>
    </row>
    <row r="12" spans="1:11" x14ac:dyDescent="0.25">
      <c r="A12" s="14" t="s">
        <v>20</v>
      </c>
      <c r="B12" s="4" t="s">
        <v>35</v>
      </c>
      <c r="C12" s="6" t="s">
        <v>67</v>
      </c>
      <c r="D12" s="4" t="s">
        <v>12</v>
      </c>
      <c r="E12" s="4">
        <v>3</v>
      </c>
      <c r="F12" s="4">
        <v>0</v>
      </c>
      <c r="G12" s="4" t="s">
        <v>72</v>
      </c>
      <c r="H12" s="4" t="s">
        <v>101</v>
      </c>
    </row>
    <row r="13" spans="1:11" x14ac:dyDescent="0.25">
      <c r="A13" s="14" t="s">
        <v>21</v>
      </c>
      <c r="B13" s="6" t="s">
        <v>34</v>
      </c>
      <c r="C13" s="6" t="s">
        <v>63</v>
      </c>
      <c r="D13" s="4" t="s">
        <v>12</v>
      </c>
      <c r="E13" s="4">
        <v>5</v>
      </c>
      <c r="F13" s="4">
        <v>8</v>
      </c>
      <c r="G13" s="4" t="s">
        <v>72</v>
      </c>
      <c r="H13" s="4" t="s">
        <v>101</v>
      </c>
    </row>
    <row r="14" spans="1:11" x14ac:dyDescent="0.25">
      <c r="A14" s="4" t="s">
        <v>44</v>
      </c>
      <c r="B14" s="4" t="s">
        <v>30</v>
      </c>
      <c r="C14" s="6" t="s">
        <v>33</v>
      </c>
      <c r="D14" s="4" t="s">
        <v>12</v>
      </c>
      <c r="E14" s="4">
        <v>23</v>
      </c>
      <c r="F14" s="4">
        <v>7</v>
      </c>
      <c r="G14" s="4"/>
      <c r="H14" s="4" t="s">
        <v>97</v>
      </c>
    </row>
    <row r="15" spans="1:11" x14ac:dyDescent="0.25">
      <c r="A15" s="14" t="s">
        <v>45</v>
      </c>
      <c r="B15" s="4" t="s">
        <v>4</v>
      </c>
      <c r="C15" s="6" t="s">
        <v>32</v>
      </c>
      <c r="D15" s="4" t="s">
        <v>12</v>
      </c>
      <c r="E15" s="4">
        <v>1</v>
      </c>
      <c r="F15" s="4">
        <v>0</v>
      </c>
      <c r="G15" s="4" t="s">
        <v>79</v>
      </c>
      <c r="H15" s="4" t="s">
        <v>97</v>
      </c>
    </row>
    <row r="16" spans="1:11" x14ac:dyDescent="0.25">
      <c r="A16" s="4" t="s">
        <v>24</v>
      </c>
      <c r="B16" s="4" t="s">
        <v>5</v>
      </c>
      <c r="C16" s="6" t="s">
        <v>33</v>
      </c>
      <c r="D16" s="4" t="s">
        <v>12</v>
      </c>
      <c r="E16" s="4">
        <v>43</v>
      </c>
      <c r="F16" s="4">
        <v>67</v>
      </c>
      <c r="G16" s="4" t="s">
        <v>91</v>
      </c>
      <c r="H16" s="4" t="s">
        <v>97</v>
      </c>
    </row>
    <row r="17" spans="1:8" x14ac:dyDescent="0.25">
      <c r="A17" s="14" t="s">
        <v>17</v>
      </c>
      <c r="B17" s="4" t="s">
        <v>6</v>
      </c>
      <c r="C17" s="6" t="s">
        <v>31</v>
      </c>
      <c r="D17" s="4" t="s">
        <v>12</v>
      </c>
      <c r="E17" s="4">
        <v>0</v>
      </c>
      <c r="F17" s="4">
        <v>0</v>
      </c>
      <c r="G17" s="4" t="s">
        <v>79</v>
      </c>
      <c r="H17" s="4" t="s">
        <v>97</v>
      </c>
    </row>
    <row r="18" spans="1:8" x14ac:dyDescent="0.25">
      <c r="A18" s="14" t="s">
        <v>46</v>
      </c>
      <c r="B18" s="4" t="s">
        <v>7</v>
      </c>
      <c r="C18" s="6" t="s">
        <v>32</v>
      </c>
      <c r="D18" s="4" t="s">
        <v>12</v>
      </c>
      <c r="E18" s="4">
        <v>0</v>
      </c>
      <c r="F18" s="4">
        <v>0</v>
      </c>
      <c r="G18" s="4" t="s">
        <v>79</v>
      </c>
      <c r="H18" s="4" t="s">
        <v>97</v>
      </c>
    </row>
    <row r="19" spans="1:8" x14ac:dyDescent="0.25">
      <c r="A19" s="14" t="s">
        <v>47</v>
      </c>
      <c r="B19" s="4" t="s">
        <v>29</v>
      </c>
      <c r="C19" s="6" t="s">
        <v>32</v>
      </c>
      <c r="D19" s="4" t="s">
        <v>12</v>
      </c>
      <c r="E19" s="4">
        <v>0</v>
      </c>
      <c r="F19" s="4">
        <v>0</v>
      </c>
      <c r="G19" s="4" t="s">
        <v>79</v>
      </c>
      <c r="H19" s="4" t="s">
        <v>97</v>
      </c>
    </row>
    <row r="20" spans="1:8" x14ac:dyDescent="0.25">
      <c r="A20" s="14" t="s">
        <v>23</v>
      </c>
      <c r="B20" s="4" t="s">
        <v>27</v>
      </c>
      <c r="C20" s="6" t="s">
        <v>32</v>
      </c>
      <c r="D20" s="4" t="s">
        <v>12</v>
      </c>
      <c r="E20" s="4">
        <v>33</v>
      </c>
      <c r="F20" s="4">
        <v>0</v>
      </c>
      <c r="G20" s="4" t="s">
        <v>92</v>
      </c>
      <c r="H20" s="4" t="s">
        <v>97</v>
      </c>
    </row>
    <row r="21" spans="1:8" x14ac:dyDescent="0.25">
      <c r="A21" s="14" t="s">
        <v>22</v>
      </c>
      <c r="B21" s="4" t="s">
        <v>28</v>
      </c>
      <c r="C21" s="6" t="s">
        <v>32</v>
      </c>
      <c r="D21" s="4" t="s">
        <v>12</v>
      </c>
      <c r="E21" s="4">
        <v>-8</v>
      </c>
      <c r="F21" s="4">
        <v>-8</v>
      </c>
      <c r="G21" s="4" t="s">
        <v>92</v>
      </c>
      <c r="H21" s="4" t="s">
        <v>97</v>
      </c>
    </row>
    <row r="22" spans="1:8" x14ac:dyDescent="0.25">
      <c r="A22" s="14" t="s">
        <v>48</v>
      </c>
      <c r="B22" s="4" t="s">
        <v>8</v>
      </c>
      <c r="C22" s="6" t="s">
        <v>33</v>
      </c>
      <c r="D22" s="4" t="s">
        <v>12</v>
      </c>
      <c r="E22" s="4">
        <v>8</v>
      </c>
      <c r="F22" s="4">
        <v>0</v>
      </c>
      <c r="G22" s="4" t="s">
        <v>92</v>
      </c>
      <c r="H22" s="4" t="s">
        <v>97</v>
      </c>
    </row>
    <row r="23" spans="1:8" x14ac:dyDescent="0.25">
      <c r="A23" s="14" t="s">
        <v>49</v>
      </c>
      <c r="B23" s="4" t="s">
        <v>9</v>
      </c>
      <c r="C23" s="6" t="s">
        <v>33</v>
      </c>
      <c r="D23" s="4" t="s">
        <v>12</v>
      </c>
      <c r="E23" s="4">
        <v>1</v>
      </c>
      <c r="F23" s="4">
        <v>-8</v>
      </c>
      <c r="G23" s="4" t="s">
        <v>92</v>
      </c>
      <c r="H23" s="4" t="s">
        <v>97</v>
      </c>
    </row>
    <row r="24" spans="1:8" x14ac:dyDescent="0.25">
      <c r="A24" s="14" t="s">
        <v>50</v>
      </c>
      <c r="B24" s="4" t="s">
        <v>94</v>
      </c>
      <c r="C24" s="6" t="s">
        <v>32</v>
      </c>
      <c r="D24" s="4" t="s">
        <v>12</v>
      </c>
      <c r="E24" s="4">
        <v>1</v>
      </c>
      <c r="F24" s="4">
        <v>-8</v>
      </c>
      <c r="G24" s="4" t="s">
        <v>92</v>
      </c>
      <c r="H24" s="4" t="s">
        <v>97</v>
      </c>
    </row>
    <row r="25" spans="1:8" x14ac:dyDescent="0.25">
      <c r="A25" s="14" t="s">
        <v>26</v>
      </c>
      <c r="B25" s="4" t="s">
        <v>10</v>
      </c>
      <c r="C25" s="6" t="s">
        <v>33</v>
      </c>
      <c r="D25" s="4" t="s">
        <v>12</v>
      </c>
      <c r="E25" s="4">
        <v>69</v>
      </c>
      <c r="F25" s="4">
        <v>0</v>
      </c>
      <c r="G25" s="4" t="s">
        <v>92</v>
      </c>
      <c r="H25" s="4" t="s">
        <v>97</v>
      </c>
    </row>
    <row r="27" spans="1:8" x14ac:dyDescent="0.25">
      <c r="A27" t="s">
        <v>53</v>
      </c>
    </row>
    <row r="29" spans="1:8" x14ac:dyDescent="0.25">
      <c r="A29" t="s">
        <v>72</v>
      </c>
      <c r="B29">
        <v>0.35</v>
      </c>
      <c r="C29" s="7" t="s">
        <v>73</v>
      </c>
    </row>
    <row r="30" spans="1:8" x14ac:dyDescent="0.25">
      <c r="A30" t="s">
        <v>92</v>
      </c>
      <c r="B30">
        <v>0.3</v>
      </c>
      <c r="C30" s="7" t="s">
        <v>74</v>
      </c>
    </row>
    <row r="31" spans="1:8" x14ac:dyDescent="0.25">
      <c r="A31" t="s">
        <v>76</v>
      </c>
      <c r="B31">
        <v>0.15</v>
      </c>
      <c r="C31" s="7" t="s">
        <v>75</v>
      </c>
    </row>
    <row r="32" spans="1:8" x14ac:dyDescent="0.25">
      <c r="A32" t="s">
        <v>77</v>
      </c>
      <c r="B32">
        <v>0.1</v>
      </c>
      <c r="C32" s="7" t="s">
        <v>78</v>
      </c>
    </row>
    <row r="33" spans="1:3" x14ac:dyDescent="0.25">
      <c r="A33" t="s">
        <v>79</v>
      </c>
      <c r="B33">
        <v>0.1</v>
      </c>
      <c r="C33" s="7" t="s">
        <v>80</v>
      </c>
    </row>
    <row r="34" spans="1:3" x14ac:dyDescent="0.25">
      <c r="B34">
        <f>SUM(B29:B33)</f>
        <v>0.99999999999999989</v>
      </c>
    </row>
    <row r="38" spans="1:3" x14ac:dyDescent="0.25">
      <c r="A38" t="s">
        <v>87</v>
      </c>
    </row>
    <row r="39" spans="1:3" x14ac:dyDescent="0.25">
      <c r="A39" t="s">
        <v>88</v>
      </c>
    </row>
    <row r="40" spans="1:3" x14ac:dyDescent="0.25">
      <c r="A40" t="s">
        <v>87</v>
      </c>
    </row>
    <row r="41" spans="1:3" x14ac:dyDescent="0.25">
      <c r="A41" t="s">
        <v>89</v>
      </c>
    </row>
    <row r="42" spans="1:3" x14ac:dyDescent="0.25">
      <c r="A42" t="s">
        <v>90</v>
      </c>
    </row>
    <row r="44" spans="1:3" x14ac:dyDescent="0.25">
      <c r="A44" s="15"/>
    </row>
    <row r="45" spans="1:3" x14ac:dyDescent="0.25">
      <c r="A45"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4"/>
  <sheetViews>
    <sheetView tabSelected="1" workbookViewId="0">
      <selection activeCell="J29" sqref="J29"/>
    </sheetView>
  </sheetViews>
  <sheetFormatPr defaultColWidth="10.875" defaultRowHeight="15.75" x14ac:dyDescent="0.25"/>
  <cols>
    <col min="1" max="1" width="10.875" style="9"/>
    <col min="2" max="2" width="21.875" style="9" customWidth="1"/>
    <col min="3" max="16384" width="10.875" style="9"/>
  </cols>
  <sheetData>
    <row r="2" spans="1:3" x14ac:dyDescent="0.25">
      <c r="A2" s="10" t="s">
        <v>20</v>
      </c>
    </row>
    <row r="3" spans="1:3" x14ac:dyDescent="0.25">
      <c r="A3" s="11" t="s">
        <v>65</v>
      </c>
    </row>
    <row r="4" spans="1:3" x14ac:dyDescent="0.25">
      <c r="A4" s="12">
        <v>0</v>
      </c>
      <c r="B4" s="9" t="s">
        <v>54</v>
      </c>
      <c r="C4" s="9" t="s">
        <v>99</v>
      </c>
    </row>
    <row r="5" spans="1:3" x14ac:dyDescent="0.25">
      <c r="A5" s="12">
        <v>1</v>
      </c>
      <c r="B5" s="9" t="s">
        <v>55</v>
      </c>
      <c r="C5" s="17" t="s">
        <v>98</v>
      </c>
    </row>
    <row r="6" spans="1:3" x14ac:dyDescent="0.25">
      <c r="A6" s="12">
        <v>2</v>
      </c>
      <c r="B6" s="9" t="s">
        <v>56</v>
      </c>
      <c r="C6" s="17"/>
    </row>
    <row r="7" spans="1:3" x14ac:dyDescent="0.25">
      <c r="A7" s="12">
        <v>3</v>
      </c>
      <c r="B7" s="9" t="s">
        <v>57</v>
      </c>
      <c r="C7" s="17"/>
    </row>
    <row r="8" spans="1:3" x14ac:dyDescent="0.25">
      <c r="A8" s="12">
        <v>4</v>
      </c>
      <c r="B8" s="9" t="s">
        <v>58</v>
      </c>
      <c r="C8" s="17"/>
    </row>
    <row r="9" spans="1:3" x14ac:dyDescent="0.25">
      <c r="A9" s="12" t="s">
        <v>64</v>
      </c>
      <c r="B9" s="9" t="s">
        <v>59</v>
      </c>
    </row>
    <row r="10" spans="1:3" x14ac:dyDescent="0.25">
      <c r="A10" s="12">
        <v>7</v>
      </c>
      <c r="B10" s="9" t="s">
        <v>60</v>
      </c>
      <c r="C10" s="9" t="s">
        <v>100</v>
      </c>
    </row>
    <row r="11" spans="1:3" x14ac:dyDescent="0.25">
      <c r="A11" s="12" t="s">
        <v>68</v>
      </c>
      <c r="B11" s="9" t="s">
        <v>61</v>
      </c>
    </row>
    <row r="13" spans="1:3" x14ac:dyDescent="0.25">
      <c r="A13" s="10" t="s">
        <v>21</v>
      </c>
    </row>
    <row r="14" spans="1:3" x14ac:dyDescent="0.25">
      <c r="A14" s="13"/>
    </row>
    <row r="15" spans="1:3" x14ac:dyDescent="0.25">
      <c r="A15" s="11" t="s">
        <v>66</v>
      </c>
    </row>
    <row r="16" spans="1:3" x14ac:dyDescent="0.25">
      <c r="A16" s="12">
        <v>1</v>
      </c>
      <c r="B16" s="9" t="s">
        <v>62</v>
      </c>
    </row>
    <row r="17" spans="1:3" x14ac:dyDescent="0.25">
      <c r="A17" s="12">
        <v>2</v>
      </c>
      <c r="B17" s="9" t="s">
        <v>54</v>
      </c>
      <c r="C17" s="9" t="s">
        <v>99</v>
      </c>
    </row>
    <row r="18" spans="1:3" x14ac:dyDescent="0.25">
      <c r="A18" s="12">
        <v>3</v>
      </c>
      <c r="B18" s="9" t="s">
        <v>55</v>
      </c>
      <c r="C18" s="17" t="s">
        <v>98</v>
      </c>
    </row>
    <row r="19" spans="1:3" x14ac:dyDescent="0.25">
      <c r="A19" s="12">
        <v>4</v>
      </c>
      <c r="B19" s="9" t="s">
        <v>56</v>
      </c>
      <c r="C19" s="17"/>
    </row>
    <row r="20" spans="1:3" x14ac:dyDescent="0.25">
      <c r="A20" s="12">
        <v>5</v>
      </c>
      <c r="B20" s="9" t="s">
        <v>57</v>
      </c>
      <c r="C20" s="17"/>
    </row>
    <row r="21" spans="1:3" x14ac:dyDescent="0.25">
      <c r="A21" s="12">
        <v>6</v>
      </c>
      <c r="B21" s="9" t="s">
        <v>58</v>
      </c>
      <c r="C21" s="17"/>
    </row>
    <row r="22" spans="1:3" x14ac:dyDescent="0.25">
      <c r="A22" s="12">
        <v>7</v>
      </c>
      <c r="B22" s="9" t="s">
        <v>59</v>
      </c>
    </row>
    <row r="23" spans="1:3" x14ac:dyDescent="0.25">
      <c r="A23" s="12">
        <v>8</v>
      </c>
      <c r="B23" s="9" t="s">
        <v>60</v>
      </c>
      <c r="C23" s="9" t="s">
        <v>100</v>
      </c>
    </row>
    <row r="24" spans="1:3" x14ac:dyDescent="0.25">
      <c r="A24" s="12">
        <v>9</v>
      </c>
      <c r="B24" s="9" t="s">
        <v>61</v>
      </c>
    </row>
  </sheetData>
  <mergeCells count="2">
    <mergeCell ref="C5:C8"/>
    <mergeCell ref="C18:C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2" sqref="A2"/>
    </sheetView>
  </sheetViews>
  <sheetFormatPr defaultColWidth="11" defaultRowHeight="15.7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Max Delq</vt:lpstr>
      <vt:lpstr>SpecialValues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Rishiraj Bheenick</cp:lastModifiedBy>
  <dcterms:created xsi:type="dcterms:W3CDTF">2017-07-13T23:36:25Z</dcterms:created>
  <dcterms:modified xsi:type="dcterms:W3CDTF">2018-07-08T12:04:41Z</dcterms:modified>
</cp:coreProperties>
</file>