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yler\Documents\School\i308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1" i="1" l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14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1" i="1"/>
  <c r="K65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46" i="1"/>
</calcChain>
</file>

<file path=xl/sharedStrings.xml><?xml version="1.0" encoding="utf-8"?>
<sst xmlns="http://schemas.openxmlformats.org/spreadsheetml/2006/main" count="316" uniqueCount="130">
  <si>
    <t>('217', 'Microphone'),</t>
  </si>
  <si>
    <t>('217', 'Computer'),</t>
  </si>
  <si>
    <t>('218', 'Whiteboard'),</t>
  </si>
  <si>
    <t>('218', 'Microphone'),</t>
  </si>
  <si>
    <t>('219', 'Projector'),</t>
  </si>
  <si>
    <t>('219', 'Microphone'),</t>
  </si>
  <si>
    <t>('220', 'Projector'),</t>
  </si>
  <si>
    <t>('220', 'Perodic Table'),</t>
  </si>
  <si>
    <t>('221', 'Projector'),</t>
  </si>
  <si>
    <t>('221', 'Whiteboard'),</t>
  </si>
  <si>
    <t>('222', 'Chalkboard'),</t>
  </si>
  <si>
    <t>('222', 'Microphone'),</t>
  </si>
  <si>
    <t>('223', 'Projector'),</t>
  </si>
  <si>
    <t>('223', 'Computer'),</t>
  </si>
  <si>
    <t>('224', 'Group Tables'),</t>
  </si>
  <si>
    <t>('224', 'Chalkboard')</t>
  </si>
  <si>
    <t xml:space="preserve"> '502'</t>
  </si>
  <si>
    <t xml:space="preserve"> '505'</t>
  </si>
  <si>
    <t xml:space="preserve"> '516'</t>
  </si>
  <si>
    <t xml:space="preserve"> '515'</t>
  </si>
  <si>
    <t xml:space="preserve"> '500'</t>
  </si>
  <si>
    <t xml:space="preserve"> '511'</t>
  </si>
  <si>
    <t xml:space="preserve"> '501'</t>
  </si>
  <si>
    <t>CourseID</t>
  </si>
  <si>
    <t xml:space="preserve"> '506'</t>
  </si>
  <si>
    <t xml:space="preserve"> '510'</t>
  </si>
  <si>
    <t>('17:15:00', '18:30:00', 'MW', 'Lecture', '217','304', '500', '800'),</t>
  </si>
  <si>
    <t>('13:15:00', '14:30:00', 'TR', 'Lecture', '218', '305', '501', '800'),</t>
  </si>
  <si>
    <t>('20:30:00', '21:45:00', 'MW', 'Lecture', '219', '306', '502', '800'),</t>
  </si>
  <si>
    <t>('11:15:00', '12:30:00', 'TR', 'Lecture', '220','303', '505', '800'),</t>
  </si>
  <si>
    <t>('15:30:00', '16:45:00', 'TR', 'Lecture', '221', '307', '506', '800'),</t>
  </si>
  <si>
    <t>('20:30:00', '21:45:00', 'TR', 'Lecture', '222', '310', '510', '800'),</t>
  </si>
  <si>
    <t>('20:30:00', '21:45:00', 'TR', 'Lecture', '223','304', '511', '800'),</t>
  </si>
  <si>
    <t>('19:30:00', '20:45:00', 'MW', 'Lecture', '224','300', '515', '800'),</t>
  </si>
  <si>
    <t>('08:30:00', '09:45:00', 'TR', 'Lecture', '220', '302', '516', '800'),</t>
  </si>
  <si>
    <t>('16:15:00', '17:30:00', 'MW', 'Lecture', '218', '306', '510', '800'),</t>
  </si>
  <si>
    <t>('12:30:00', '13:45:00', 'TR', 'Lecture', '219', '301', '515', '800'),</t>
  </si>
  <si>
    <t>('17:15:00', '18:30:00', 'MW', 'Lecture', '217','306', '503', '801'),</t>
  </si>
  <si>
    <t>('13:15:00', '14:30:00', 'TR', 'Lecture', '218','310', '504', '801'),</t>
  </si>
  <si>
    <t>('20:30:00', '21:45:00', 'MW', 'Lecture', '219','311', '506', '801'),</t>
  </si>
  <si>
    <t>('11:15:00', '12:30:00', 'TR', 'Lecture', '220','308', '508', '801'),</t>
  </si>
  <si>
    <t>('15:30:00', '16:45:00', 'TR', 'Lecture', '221','307', '509', '801'),</t>
  </si>
  <si>
    <t>('20:30:00', '21:45:00', 'TR', 'Lecture', '222','306', '512', '801'),</t>
  </si>
  <si>
    <t>('20:30:00', '21:45:00', 'TR', 'Lecture', '223','304', '513', '801'),</t>
  </si>
  <si>
    <t>('19:30:00', '20:45:00', 'MW', 'Lecture', '224','305', '514', '801'),</t>
  </si>
  <si>
    <t>('08:30:00', '09:45:00', 'TR', 'Lecture', '220','301', '517', '801'),</t>
  </si>
  <si>
    <t>('16:15:00', '17:30:00', 'MW', 'Lecture', '218','309', '519', '801'),</t>
  </si>
  <si>
    <t>('12:30:00', '13:45:00', 'TR', 'Lecture', '219','311', '508', '801'),</t>
  </si>
  <si>
    <t xml:space="preserve"> '519'</t>
  </si>
  <si>
    <t xml:space="preserve"> '512'</t>
  </si>
  <si>
    <t>('17:15:00', '18:30:00', 'MW', 'Lecture', '217', '305', '500', '802'),</t>
  </si>
  <si>
    <t>('13:15:00', '14:30:00', 'TR', 'Lecture', '218', '306', '501', '802'),</t>
  </si>
  <si>
    <t>('20:30:00', '21:45:00', 'MW', 'Lecture', '219','304', '502', '802'),</t>
  </si>
  <si>
    <t>('11:15:00', '12:30:00', 'TR', 'Lecture', '220', '307', '505', '802'),</t>
  </si>
  <si>
    <t>('15:30:00', '16:45:00', 'TR', 'Lecture', '221','303', '506', '802'),</t>
  </si>
  <si>
    <t>('20:30:00', '21:45:00', 'TR', 'Lecture', '222', '306', '510', '802'),</t>
  </si>
  <si>
    <t>('20:30:00', '21:45:00', 'TR', 'Lecture', '223', '310', '511', '802'),</t>
  </si>
  <si>
    <t>('19:30:00', '20:45:00', 'MW', 'Lecture', '224', '302', '515', '802'),</t>
  </si>
  <si>
    <t>('08:30:00', '09:45:00', 'TR', 'Lecture', '220', '309', '516', '802'),</t>
  </si>
  <si>
    <t>('16:15:00', '17:30:00', 'MW', 'Lecture', '218', '310', '512', '802'),</t>
  </si>
  <si>
    <t>('12:30:00', '13:45:00', 'TR', 'Lecture', '219','311', '505', '802'),</t>
  </si>
  <si>
    <t>('20:30:00', '21:45:00', 'MW', 'Lecture', '218', '305', '500', '800'),</t>
  </si>
  <si>
    <t>('20:30:00', '21:45:00', 'MW', 'Lecture', '218','309', '518', '801'),</t>
  </si>
  <si>
    <t>('20:30:00', '21:45:00', 'MW', 'Lecture', '218','300', '519', '802'),</t>
  </si>
  <si>
    <t xml:space="preserve"> '503'</t>
  </si>
  <si>
    <t xml:space="preserve"> '504'</t>
  </si>
  <si>
    <t xml:space="preserve"> '508'</t>
  </si>
  <si>
    <t xml:space="preserve"> '509'</t>
  </si>
  <si>
    <t xml:space="preserve"> '513'</t>
  </si>
  <si>
    <t xml:space="preserve"> '514'</t>
  </si>
  <si>
    <t xml:space="preserve"> '517'</t>
  </si>
  <si>
    <t xml:space="preserve"> '518'</t>
  </si>
  <si>
    <t>'514'</t>
  </si>
  <si>
    <t>('17:15:00', '18:30:00', 'MW', 'Lecture', '217','310', '503', '803'),</t>
  </si>
  <si>
    <t>('13:15:00', '14:30:00', 'TR', 'Lecture', '218','305', '504', '803'),</t>
  </si>
  <si>
    <t>('20:30:00', '21:45:00', 'MW', 'Lecture', '219','311', '506', '803'),</t>
  </si>
  <si>
    <t>('11:15:00', '12:30:00', 'TR', 'Lecture', '220','307', '508', '803'),</t>
  </si>
  <si>
    <t>('15:30:00', '16:45:00', 'TR', 'Lecture', '221','311', '509', '803'),</t>
  </si>
  <si>
    <t>('20:30:00', '21:45:00', 'TR', 'Lecture', '222','304', '512', '803'),</t>
  </si>
  <si>
    <t>('20:30:00', '21:45:00', 'TR', 'Lecture', '223','306', '513', '803'),</t>
  </si>
  <si>
    <t>('19:30:00', '20:45:00', 'MW', 'Lecture', '224','306', '514', '803'),</t>
  </si>
  <si>
    <t>('08:30:00', '09:45:00', 'TR', 'Lecture', '220','300', '517', '803'),</t>
  </si>
  <si>
    <t>('20:30:00', '21:45:00', 'MW', 'Lecture', '218','302', '518', '803'),</t>
  </si>
  <si>
    <t>('16:15:00', '17:30:00', 'MW', 'Lecture', '218','301', '519', '803'),</t>
  </si>
  <si>
    <t>('12:30:00', '13:45:00', 'TR', 'Lecture', '219','310','514', '803')</t>
  </si>
  <si>
    <t>Student_Takes_Section(Letter, GradePoints, Student ID, SectionID)</t>
  </si>
  <si>
    <t>INFO-I 101 INTRODUCTION TO INFORMATICS</t>
  </si>
  <si>
    <t>INFO-I 201 MATH FOUNDATIONS OF INFORMATICS</t>
  </si>
  <si>
    <t>INFO-I 202 SOCIAL INFORMATICS</t>
  </si>
  <si>
    <t>INFO-I 210 INFORMATION INFRASTRUCTURE I</t>
  </si>
  <si>
    <t>INFO-I 211 INFORMATION INFRASTRUCTURE II</t>
  </si>
  <si>
    <t>CHEM-C 100 THE WORLD OF CHEMISTRY</t>
  </si>
  <si>
    <t>CHEM-C 101 ELEMENTARY CHEMISTRY 1</t>
  </si>
  <si>
    <t>CHEM-C 103 INTRO TO CHEMICAL PRINCIPLES</t>
  </si>
  <si>
    <t>CHEM-C 117 PRINC OF CHEM &amp; BIOCHEM I</t>
  </si>
  <si>
    <t>CHEM-C 118 PRINC OF CHEM &amp; BIOCHEM II</t>
  </si>
  <si>
    <t>CSCI-A 110 INTRO TO COMPUTERS &amp; COMPUTING</t>
  </si>
  <si>
    <t>CSCI-A 201 INTRODUCTION TO PROGRAMMING I</t>
  </si>
  <si>
    <t>CSCI-A 202 INTRODUCTION TO PROGRAMMING II</t>
  </si>
  <si>
    <t>CSCI-A 216 DIGITL MULTIMEDIA CONCPTS/TECH</t>
  </si>
  <si>
    <t>CSCI-A 290 TOOLS FOR COMPUTING</t>
  </si>
  <si>
    <t>CJUS-P 100 INTRO TO CRIMINAL JUSTICE</t>
  </si>
  <si>
    <t>CJUS-P 200 THEORIES OF CRIME AND DEVIANCE</t>
  </si>
  <si>
    <t>CJUS-P 290 THE NATURE OF INQUIRY</t>
  </si>
  <si>
    <t>CJUS-P 300 TOPICS IN CRIMINAL JUSTICE</t>
  </si>
  <si>
    <t>CJUS-P 301 POLICE IN CONTEMPORARY SOCIETY</t>
  </si>
  <si>
    <t>letter</t>
  </si>
  <si>
    <t xml:space="preserve">gradepoints </t>
  </si>
  <si>
    <t>studentID</t>
  </si>
  <si>
    <t>SectionID</t>
  </si>
  <si>
    <t>StudentID</t>
  </si>
  <si>
    <t>Major</t>
  </si>
  <si>
    <t>INFO</t>
  </si>
  <si>
    <t>CS</t>
  </si>
  <si>
    <t>CRIM</t>
  </si>
  <si>
    <t>CHEM</t>
  </si>
  <si>
    <t>'503'</t>
  </si>
  <si>
    <t>,</t>
  </si>
  <si>
    <t>"A"</t>
  </si>
  <si>
    <t>"A+"</t>
  </si>
  <si>
    <t>"B+"</t>
  </si>
  <si>
    <t>"A-"</t>
  </si>
  <si>
    <t>"B"</t>
  </si>
  <si>
    <t>"B-"</t>
  </si>
  <si>
    <t>"C+"</t>
  </si>
  <si>
    <t>"F"</t>
  </si>
  <si>
    <t>"D+"</t>
  </si>
  <si>
    <t>"C-"</t>
  </si>
  <si>
    <t>"D"</t>
  </si>
  <si>
    <t>"C"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</si>
</sst>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2"/>
  <sheetViews>
    <sheetView tabSelected="1" workbookViewId="0">
      <selection activeCell="H140" sqref="H140"/>
    </sheetView>
  </sheetViews>
  <sheetFormatPr defaultRowHeight="15" x14ac:dyDescent="0.25"/>
  <cols>
    <col min="2" max="2" width="14" customWidth="1"/>
    <col min="6" max="6" width="13" customWidth="1"/>
    <col min="8" max="8" width="55.5703125" customWidth="1"/>
    <col min="10" max="10" width="43.140625" customWidth="1"/>
  </cols>
  <sheetData>
    <row r="1" spans="1:12" x14ac:dyDescent="0.25">
      <c r="A1" t="s">
        <v>0</v>
      </c>
      <c r="J1" s="5" t="s">
        <v>116</v>
      </c>
      <c r="K1" t="s">
        <v>117</v>
      </c>
      <c r="L1" t="str">
        <f>CONCATENATE(J1,K1)</f>
        <v>'503',</v>
      </c>
    </row>
    <row r="2" spans="1:12" x14ac:dyDescent="0.25">
      <c r="A2" t="s">
        <v>1</v>
      </c>
      <c r="J2" s="5" t="s">
        <v>65</v>
      </c>
      <c r="K2" t="s">
        <v>117</v>
      </c>
      <c r="L2" t="str">
        <f t="shared" ref="L2:L36" si="0">CONCATENATE(J2,K2)</f>
        <v xml:space="preserve"> '504',</v>
      </c>
    </row>
    <row r="3" spans="1:12" x14ac:dyDescent="0.25">
      <c r="A3" t="s">
        <v>2</v>
      </c>
      <c r="J3" s="5" t="s">
        <v>24</v>
      </c>
      <c r="K3" t="s">
        <v>117</v>
      </c>
      <c r="L3" t="str">
        <f t="shared" si="0"/>
        <v xml:space="preserve"> '506',</v>
      </c>
    </row>
    <row r="4" spans="1:12" x14ac:dyDescent="0.25">
      <c r="A4" t="s">
        <v>3</v>
      </c>
      <c r="J4" s="5" t="s">
        <v>66</v>
      </c>
      <c r="K4" t="s">
        <v>117</v>
      </c>
      <c r="L4" t="str">
        <f t="shared" si="0"/>
        <v xml:space="preserve"> '508',</v>
      </c>
    </row>
    <row r="5" spans="1:12" x14ac:dyDescent="0.25">
      <c r="A5" t="s">
        <v>4</v>
      </c>
      <c r="J5" s="5" t="s">
        <v>67</v>
      </c>
      <c r="K5" t="s">
        <v>117</v>
      </c>
      <c r="L5" t="str">
        <f t="shared" si="0"/>
        <v xml:space="preserve"> '509',</v>
      </c>
    </row>
    <row r="6" spans="1:12" x14ac:dyDescent="0.25">
      <c r="A6" t="s">
        <v>5</v>
      </c>
      <c r="J6" s="5" t="s">
        <v>49</v>
      </c>
      <c r="K6" t="s">
        <v>117</v>
      </c>
      <c r="L6" t="str">
        <f t="shared" si="0"/>
        <v xml:space="preserve"> '512',</v>
      </c>
    </row>
    <row r="7" spans="1:12" x14ac:dyDescent="0.25">
      <c r="A7" t="s">
        <v>6</v>
      </c>
      <c r="J7" s="5" t="s">
        <v>68</v>
      </c>
      <c r="K7" t="s">
        <v>117</v>
      </c>
      <c r="L7" t="str">
        <f t="shared" si="0"/>
        <v xml:space="preserve"> '513',</v>
      </c>
    </row>
    <row r="8" spans="1:12" x14ac:dyDescent="0.25">
      <c r="A8" t="s">
        <v>7</v>
      </c>
      <c r="J8" s="5" t="s">
        <v>69</v>
      </c>
      <c r="K8" t="s">
        <v>117</v>
      </c>
      <c r="L8" t="str">
        <f t="shared" si="0"/>
        <v xml:space="preserve"> '514',</v>
      </c>
    </row>
    <row r="9" spans="1:12" x14ac:dyDescent="0.25">
      <c r="A9" t="s">
        <v>8</v>
      </c>
      <c r="J9" s="5" t="s">
        <v>70</v>
      </c>
      <c r="K9" t="s">
        <v>117</v>
      </c>
      <c r="L9" t="str">
        <f t="shared" si="0"/>
        <v xml:space="preserve"> '517',</v>
      </c>
    </row>
    <row r="10" spans="1:12" x14ac:dyDescent="0.25">
      <c r="A10" t="s">
        <v>9</v>
      </c>
      <c r="J10" s="5" t="s">
        <v>71</v>
      </c>
      <c r="K10" t="s">
        <v>117</v>
      </c>
      <c r="L10" t="str">
        <f t="shared" si="0"/>
        <v xml:space="preserve"> '518',</v>
      </c>
    </row>
    <row r="11" spans="1:12" x14ac:dyDescent="0.25">
      <c r="A11" t="s">
        <v>10</v>
      </c>
      <c r="J11" s="5" t="s">
        <v>48</v>
      </c>
      <c r="K11" t="s">
        <v>117</v>
      </c>
      <c r="L11" t="str">
        <f t="shared" si="0"/>
        <v xml:space="preserve"> '519',</v>
      </c>
    </row>
    <row r="12" spans="1:12" x14ac:dyDescent="0.25">
      <c r="A12" t="s">
        <v>11</v>
      </c>
      <c r="J12" s="5" t="s">
        <v>66</v>
      </c>
      <c r="K12" t="s">
        <v>117</v>
      </c>
      <c r="L12" t="str">
        <f t="shared" si="0"/>
        <v xml:space="preserve"> '508',</v>
      </c>
    </row>
    <row r="13" spans="1:12" x14ac:dyDescent="0.25">
      <c r="A13" t="s">
        <v>12</v>
      </c>
      <c r="J13" s="5" t="s">
        <v>20</v>
      </c>
      <c r="K13" t="s">
        <v>117</v>
      </c>
      <c r="L13" t="str">
        <f t="shared" si="0"/>
        <v xml:space="preserve"> '500',</v>
      </c>
    </row>
    <row r="14" spans="1:12" x14ac:dyDescent="0.25">
      <c r="A14" t="s">
        <v>13</v>
      </c>
      <c r="J14" s="5" t="s">
        <v>22</v>
      </c>
      <c r="K14" t="s">
        <v>117</v>
      </c>
      <c r="L14" t="str">
        <f t="shared" si="0"/>
        <v xml:space="preserve"> '501',</v>
      </c>
    </row>
    <row r="15" spans="1:12" x14ac:dyDescent="0.25">
      <c r="A15" t="s">
        <v>14</v>
      </c>
      <c r="J15" s="5" t="s">
        <v>16</v>
      </c>
      <c r="K15" t="s">
        <v>117</v>
      </c>
      <c r="L15" t="str">
        <f t="shared" si="0"/>
        <v xml:space="preserve"> '502',</v>
      </c>
    </row>
    <row r="16" spans="1:12" x14ac:dyDescent="0.25">
      <c r="A16" t="s">
        <v>15</v>
      </c>
      <c r="J16" s="5" t="s">
        <v>17</v>
      </c>
      <c r="K16" t="s">
        <v>117</v>
      </c>
      <c r="L16" t="str">
        <f t="shared" si="0"/>
        <v xml:space="preserve"> '505',</v>
      </c>
    </row>
    <row r="17" spans="1:19" x14ac:dyDescent="0.25">
      <c r="J17" s="5" t="s">
        <v>24</v>
      </c>
      <c r="K17" t="s">
        <v>117</v>
      </c>
      <c r="L17" t="str">
        <f t="shared" si="0"/>
        <v xml:space="preserve"> '506',</v>
      </c>
    </row>
    <row r="18" spans="1:19" x14ac:dyDescent="0.25">
      <c r="A18" t="s">
        <v>26</v>
      </c>
      <c r="E18" s="1"/>
      <c r="J18" s="5" t="s">
        <v>25</v>
      </c>
      <c r="K18" t="s">
        <v>117</v>
      </c>
      <c r="L18" t="str">
        <f t="shared" si="0"/>
        <v xml:space="preserve"> '510',</v>
      </c>
    </row>
    <row r="19" spans="1:19" x14ac:dyDescent="0.25">
      <c r="A19" t="s">
        <v>27</v>
      </c>
      <c r="E19" s="1"/>
      <c r="J19" s="5" t="s">
        <v>21</v>
      </c>
      <c r="K19" t="s">
        <v>117</v>
      </c>
      <c r="L19" t="str">
        <f t="shared" si="0"/>
        <v xml:space="preserve"> '511',</v>
      </c>
      <c r="R19" s="1"/>
    </row>
    <row r="20" spans="1:19" x14ac:dyDescent="0.25">
      <c r="A20" t="s">
        <v>28</v>
      </c>
      <c r="E20" s="1"/>
      <c r="J20" s="5" t="s">
        <v>19</v>
      </c>
      <c r="K20" t="s">
        <v>117</v>
      </c>
      <c r="L20" t="str">
        <f t="shared" si="0"/>
        <v xml:space="preserve"> '515',</v>
      </c>
    </row>
    <row r="21" spans="1:19" x14ac:dyDescent="0.25">
      <c r="A21" t="s">
        <v>29</v>
      </c>
      <c r="E21" s="1"/>
      <c r="J21" s="5" t="s">
        <v>18</v>
      </c>
      <c r="K21" t="s">
        <v>117</v>
      </c>
      <c r="L21" t="str">
        <f t="shared" si="0"/>
        <v xml:space="preserve"> '516',</v>
      </c>
    </row>
    <row r="22" spans="1:19" x14ac:dyDescent="0.25">
      <c r="A22" t="s">
        <v>30</v>
      </c>
      <c r="E22" s="1"/>
      <c r="J22" s="5" t="s">
        <v>48</v>
      </c>
      <c r="K22" t="s">
        <v>117</v>
      </c>
      <c r="L22" t="str">
        <f t="shared" si="0"/>
        <v xml:space="preserve"> '519',</v>
      </c>
    </row>
    <row r="23" spans="1:19" x14ac:dyDescent="0.25">
      <c r="A23" t="s">
        <v>31</v>
      </c>
      <c r="E23" s="1"/>
      <c r="J23" s="5" t="s">
        <v>49</v>
      </c>
      <c r="K23" t="s">
        <v>117</v>
      </c>
      <c r="L23" t="str">
        <f t="shared" si="0"/>
        <v xml:space="preserve"> '512',</v>
      </c>
    </row>
    <row r="24" spans="1:19" x14ac:dyDescent="0.25">
      <c r="A24" t="s">
        <v>32</v>
      </c>
      <c r="E24" s="1"/>
      <c r="J24" s="5" t="s">
        <v>17</v>
      </c>
      <c r="K24" t="s">
        <v>117</v>
      </c>
      <c r="L24" t="str">
        <f t="shared" si="0"/>
        <v xml:space="preserve"> '505',</v>
      </c>
    </row>
    <row r="25" spans="1:19" x14ac:dyDescent="0.25">
      <c r="A25" t="s">
        <v>33</v>
      </c>
      <c r="E25" s="1"/>
      <c r="J25" s="5" t="s">
        <v>64</v>
      </c>
      <c r="K25" t="s">
        <v>117</v>
      </c>
      <c r="L25" t="str">
        <f t="shared" si="0"/>
        <v xml:space="preserve"> '503',</v>
      </c>
    </row>
    <row r="26" spans="1:19" x14ac:dyDescent="0.25">
      <c r="A26" t="s">
        <v>34</v>
      </c>
      <c r="E26" s="1"/>
      <c r="J26" s="5" t="s">
        <v>65</v>
      </c>
      <c r="K26" t="s">
        <v>117</v>
      </c>
      <c r="L26" t="str">
        <f t="shared" si="0"/>
        <v xml:space="preserve"> '504',</v>
      </c>
      <c r="R26" s="1"/>
    </row>
    <row r="27" spans="1:19" x14ac:dyDescent="0.25">
      <c r="A27" t="s">
        <v>61</v>
      </c>
      <c r="E27" s="1"/>
      <c r="J27" s="5" t="s">
        <v>24</v>
      </c>
      <c r="K27" t="s">
        <v>117</v>
      </c>
      <c r="L27" t="str">
        <f t="shared" si="0"/>
        <v xml:space="preserve"> '506',</v>
      </c>
      <c r="R27" s="1"/>
    </row>
    <row r="28" spans="1:19" x14ac:dyDescent="0.25">
      <c r="A28" t="s">
        <v>35</v>
      </c>
      <c r="E28" s="1"/>
      <c r="J28" s="5" t="s">
        <v>66</v>
      </c>
      <c r="K28" t="s">
        <v>117</v>
      </c>
      <c r="L28" t="str">
        <f t="shared" si="0"/>
        <v xml:space="preserve"> '508',</v>
      </c>
    </row>
    <row r="29" spans="1:19" x14ac:dyDescent="0.25">
      <c r="A29" t="s">
        <v>36</v>
      </c>
      <c r="E29" s="1"/>
      <c r="J29" s="5" t="s">
        <v>67</v>
      </c>
      <c r="K29" t="s">
        <v>117</v>
      </c>
      <c r="L29" t="str">
        <f t="shared" si="0"/>
        <v xml:space="preserve"> '509',</v>
      </c>
      <c r="S29" s="1"/>
    </row>
    <row r="30" spans="1:19" x14ac:dyDescent="0.25">
      <c r="J30" s="5" t="s">
        <v>49</v>
      </c>
      <c r="K30" t="s">
        <v>117</v>
      </c>
      <c r="L30" t="str">
        <f t="shared" si="0"/>
        <v xml:space="preserve"> '512',</v>
      </c>
    </row>
    <row r="31" spans="1:19" x14ac:dyDescent="0.25">
      <c r="A31" t="s">
        <v>37</v>
      </c>
      <c r="J31" s="5" t="s">
        <v>68</v>
      </c>
      <c r="K31" t="s">
        <v>117</v>
      </c>
      <c r="L31" t="str">
        <f t="shared" si="0"/>
        <v xml:space="preserve"> '513',</v>
      </c>
    </row>
    <row r="32" spans="1:19" x14ac:dyDescent="0.25">
      <c r="A32" t="s">
        <v>38</v>
      </c>
      <c r="J32" s="5" t="s">
        <v>69</v>
      </c>
      <c r="K32" t="s">
        <v>117</v>
      </c>
      <c r="L32" t="str">
        <f t="shared" si="0"/>
        <v xml:space="preserve"> '514',</v>
      </c>
      <c r="N32" s="1"/>
    </row>
    <row r="33" spans="1:15" x14ac:dyDescent="0.25">
      <c r="A33" t="s">
        <v>39</v>
      </c>
      <c r="J33" s="5" t="s">
        <v>70</v>
      </c>
      <c r="K33" t="s">
        <v>117</v>
      </c>
      <c r="L33" t="str">
        <f t="shared" si="0"/>
        <v xml:space="preserve"> '517',</v>
      </c>
    </row>
    <row r="34" spans="1:15" x14ac:dyDescent="0.25">
      <c r="A34" t="s">
        <v>40</v>
      </c>
      <c r="J34" s="5" t="s">
        <v>71</v>
      </c>
      <c r="K34" t="s">
        <v>117</v>
      </c>
      <c r="L34" t="str">
        <f t="shared" si="0"/>
        <v xml:space="preserve"> '518',</v>
      </c>
    </row>
    <row r="35" spans="1:15" x14ac:dyDescent="0.25">
      <c r="A35" t="s">
        <v>41</v>
      </c>
      <c r="J35" s="5" t="s">
        <v>48</v>
      </c>
      <c r="K35" t="s">
        <v>117</v>
      </c>
      <c r="L35" t="str">
        <f t="shared" si="0"/>
        <v xml:space="preserve"> '519',</v>
      </c>
    </row>
    <row r="36" spans="1:15" x14ac:dyDescent="0.25">
      <c r="A36" t="s">
        <v>42</v>
      </c>
      <c r="J36" s="5" t="s">
        <v>72</v>
      </c>
      <c r="L36" t="str">
        <f t="shared" si="0"/>
        <v>'514'</v>
      </c>
    </row>
    <row r="37" spans="1:15" x14ac:dyDescent="0.25">
      <c r="A37" t="s">
        <v>43</v>
      </c>
    </row>
    <row r="38" spans="1:15" x14ac:dyDescent="0.25">
      <c r="A38" t="s">
        <v>44</v>
      </c>
      <c r="N38" s="1"/>
    </row>
    <row r="39" spans="1:15" x14ac:dyDescent="0.25">
      <c r="A39" t="s">
        <v>45</v>
      </c>
      <c r="N39" s="1"/>
    </row>
    <row r="40" spans="1:15" x14ac:dyDescent="0.25">
      <c r="A40" t="s">
        <v>62</v>
      </c>
      <c r="N40" s="1"/>
    </row>
    <row r="41" spans="1:15" x14ac:dyDescent="0.25">
      <c r="A41" t="s">
        <v>46</v>
      </c>
    </row>
    <row r="42" spans="1:15" x14ac:dyDescent="0.25">
      <c r="A42" t="s">
        <v>47</v>
      </c>
      <c r="N42" s="1"/>
      <c r="O42" s="1"/>
    </row>
    <row r="44" spans="1:15" x14ac:dyDescent="0.25">
      <c r="A44" t="s">
        <v>50</v>
      </c>
    </row>
    <row r="45" spans="1:15" x14ac:dyDescent="0.25">
      <c r="A45" t="s">
        <v>51</v>
      </c>
    </row>
    <row r="46" spans="1:15" x14ac:dyDescent="0.25">
      <c r="A46" t="s">
        <v>52</v>
      </c>
      <c r="H46">
        <v>500</v>
      </c>
      <c r="I46" s="3" t="s">
        <v>86</v>
      </c>
      <c r="K46" t="str">
        <f>CONCATENATE(" '",H46,"':'",I46,"',")</f>
        <v xml:space="preserve"> '500':'INFO-I 101 INTRODUCTION TO INFORMATICS',</v>
      </c>
    </row>
    <row r="47" spans="1:15" x14ac:dyDescent="0.25">
      <c r="A47" t="s">
        <v>53</v>
      </c>
      <c r="H47">
        <v>501</v>
      </c>
      <c r="I47" s="3" t="s">
        <v>87</v>
      </c>
      <c r="K47" t="str">
        <f t="shared" ref="K47:K64" si="1">CONCATENATE(" '",H47,"':'",I47,"',")</f>
        <v xml:space="preserve"> '501':'INFO-I 201 MATH FOUNDATIONS OF INFORMATICS',</v>
      </c>
    </row>
    <row r="48" spans="1:15" x14ac:dyDescent="0.25">
      <c r="A48" t="s">
        <v>54</v>
      </c>
      <c r="H48">
        <v>502</v>
      </c>
      <c r="I48" s="3" t="s">
        <v>88</v>
      </c>
      <c r="K48" t="str">
        <f t="shared" si="1"/>
        <v xml:space="preserve"> '502':'INFO-I 202 SOCIAL INFORMATICS',</v>
      </c>
    </row>
    <row r="49" spans="1:11" x14ac:dyDescent="0.25">
      <c r="A49" t="s">
        <v>55</v>
      </c>
      <c r="H49">
        <v>503</v>
      </c>
      <c r="I49" s="3" t="s">
        <v>89</v>
      </c>
      <c r="K49" t="str">
        <f t="shared" si="1"/>
        <v xml:space="preserve"> '503':'INFO-I 210 INFORMATION INFRASTRUCTURE I',</v>
      </c>
    </row>
    <row r="50" spans="1:11" x14ac:dyDescent="0.25">
      <c r="A50" t="s">
        <v>56</v>
      </c>
      <c r="H50">
        <v>504</v>
      </c>
      <c r="I50" s="3" t="s">
        <v>90</v>
      </c>
      <c r="K50" t="str">
        <f t="shared" si="1"/>
        <v xml:space="preserve"> '504':'INFO-I 211 INFORMATION INFRASTRUCTURE II',</v>
      </c>
    </row>
    <row r="51" spans="1:11" x14ac:dyDescent="0.25">
      <c r="A51" t="s">
        <v>57</v>
      </c>
      <c r="H51">
        <v>505</v>
      </c>
      <c r="I51" s="3" t="s">
        <v>91</v>
      </c>
      <c r="K51" t="str">
        <f t="shared" si="1"/>
        <v xml:space="preserve"> '505':'CHEM-C 100 THE WORLD OF CHEMISTRY',</v>
      </c>
    </row>
    <row r="52" spans="1:11" x14ac:dyDescent="0.25">
      <c r="A52" t="s">
        <v>58</v>
      </c>
      <c r="H52">
        <v>506</v>
      </c>
      <c r="I52" s="3" t="s">
        <v>92</v>
      </c>
      <c r="K52" t="str">
        <f t="shared" si="1"/>
        <v xml:space="preserve"> '506':'CHEM-C 101 ELEMENTARY CHEMISTRY 1',</v>
      </c>
    </row>
    <row r="53" spans="1:11" x14ac:dyDescent="0.25">
      <c r="A53" t="s">
        <v>63</v>
      </c>
      <c r="H53">
        <v>507</v>
      </c>
      <c r="I53" s="3" t="s">
        <v>93</v>
      </c>
      <c r="K53" t="str">
        <f t="shared" si="1"/>
        <v xml:space="preserve"> '507':'CHEM-C 103 INTRO TO CHEMICAL PRINCIPLES',</v>
      </c>
    </row>
    <row r="54" spans="1:11" x14ac:dyDescent="0.25">
      <c r="A54" t="s">
        <v>59</v>
      </c>
      <c r="H54">
        <v>508</v>
      </c>
      <c r="I54" s="3" t="s">
        <v>94</v>
      </c>
      <c r="K54" t="str">
        <f t="shared" si="1"/>
        <v xml:space="preserve"> '508':'CHEM-C 117 PRINC OF CHEM &amp; BIOCHEM I',</v>
      </c>
    </row>
    <row r="55" spans="1:11" x14ac:dyDescent="0.25">
      <c r="A55" t="s">
        <v>60</v>
      </c>
      <c r="H55">
        <v>509</v>
      </c>
      <c r="I55" s="3" t="s">
        <v>95</v>
      </c>
      <c r="K55" t="str">
        <f t="shared" si="1"/>
        <v xml:space="preserve"> '509':'CHEM-C 118 PRINC OF CHEM &amp; BIOCHEM II',</v>
      </c>
    </row>
    <row r="56" spans="1:11" x14ac:dyDescent="0.25">
      <c r="H56">
        <v>510</v>
      </c>
      <c r="I56" s="3" t="s">
        <v>96</v>
      </c>
      <c r="K56" t="str">
        <f t="shared" si="1"/>
        <v xml:space="preserve"> '510':'CSCI-A 110 INTRO TO COMPUTERS &amp; COMPUTING',</v>
      </c>
    </row>
    <row r="57" spans="1:11" x14ac:dyDescent="0.25">
      <c r="A57" t="s">
        <v>73</v>
      </c>
      <c r="H57">
        <v>511</v>
      </c>
      <c r="I57" s="3" t="s">
        <v>97</v>
      </c>
      <c r="K57" t="str">
        <f t="shared" si="1"/>
        <v xml:space="preserve"> '511':'CSCI-A 201 INTRODUCTION TO PROGRAMMING I',</v>
      </c>
    </row>
    <row r="58" spans="1:11" x14ac:dyDescent="0.25">
      <c r="A58" t="s">
        <v>74</v>
      </c>
      <c r="H58">
        <v>512</v>
      </c>
      <c r="I58" s="3" t="s">
        <v>98</v>
      </c>
      <c r="K58" t="str">
        <f t="shared" si="1"/>
        <v xml:space="preserve"> '512':'CSCI-A 202 INTRODUCTION TO PROGRAMMING II',</v>
      </c>
    </row>
    <row r="59" spans="1:11" x14ac:dyDescent="0.25">
      <c r="A59" t="s">
        <v>75</v>
      </c>
      <c r="H59">
        <v>513</v>
      </c>
      <c r="I59" s="3" t="s">
        <v>99</v>
      </c>
      <c r="K59" t="str">
        <f t="shared" si="1"/>
        <v xml:space="preserve"> '513':'CSCI-A 216 DIGITL MULTIMEDIA CONCPTS/TECH',</v>
      </c>
    </row>
    <row r="60" spans="1:11" x14ac:dyDescent="0.25">
      <c r="A60" t="s">
        <v>76</v>
      </c>
      <c r="H60">
        <v>514</v>
      </c>
      <c r="I60" s="3" t="s">
        <v>100</v>
      </c>
      <c r="K60" t="str">
        <f t="shared" si="1"/>
        <v xml:space="preserve"> '514':'CSCI-A 290 TOOLS FOR COMPUTING',</v>
      </c>
    </row>
    <row r="61" spans="1:11" x14ac:dyDescent="0.25">
      <c r="A61" t="s">
        <v>77</v>
      </c>
      <c r="H61">
        <v>515</v>
      </c>
      <c r="I61" s="3" t="s">
        <v>101</v>
      </c>
      <c r="K61" t="str">
        <f t="shared" si="1"/>
        <v xml:space="preserve"> '515':'CJUS-P 100 INTRO TO CRIMINAL JUSTICE',</v>
      </c>
    </row>
    <row r="62" spans="1:11" x14ac:dyDescent="0.25">
      <c r="A62" t="s">
        <v>78</v>
      </c>
      <c r="H62">
        <v>516</v>
      </c>
      <c r="I62" s="3" t="s">
        <v>102</v>
      </c>
      <c r="K62" t="str">
        <f t="shared" si="1"/>
        <v xml:space="preserve"> '516':'CJUS-P 200 THEORIES OF CRIME AND DEVIANCE',</v>
      </c>
    </row>
    <row r="63" spans="1:11" x14ac:dyDescent="0.25">
      <c r="A63" t="s">
        <v>79</v>
      </c>
      <c r="H63">
        <v>517</v>
      </c>
      <c r="I63" s="3" t="s">
        <v>103</v>
      </c>
      <c r="K63" t="str">
        <f t="shared" si="1"/>
        <v xml:space="preserve"> '517':'CJUS-P 290 THE NATURE OF INQUIRY',</v>
      </c>
    </row>
    <row r="64" spans="1:11" x14ac:dyDescent="0.25">
      <c r="A64" t="s">
        <v>80</v>
      </c>
      <c r="H64">
        <v>518</v>
      </c>
      <c r="I64" s="3" t="s">
        <v>104</v>
      </c>
      <c r="K64" t="str">
        <f t="shared" si="1"/>
        <v xml:space="preserve"> '518':'CJUS-P 300 TOPICS IN CRIMINAL JUSTICE',</v>
      </c>
    </row>
    <row r="65" spans="1:12" x14ac:dyDescent="0.25">
      <c r="A65" t="s">
        <v>81</v>
      </c>
      <c r="H65">
        <v>519</v>
      </c>
      <c r="I65" s="4" t="s">
        <v>105</v>
      </c>
      <c r="K65" t="str">
        <f>CONCATENATE(" '",H65,"':'",I65,"'")</f>
        <v xml:space="preserve"> '519':'CJUS-P 301 POLICE IN CONTEMPORARY SOCIETY'</v>
      </c>
    </row>
    <row r="66" spans="1:12" x14ac:dyDescent="0.25">
      <c r="A66" t="s">
        <v>82</v>
      </c>
    </row>
    <row r="67" spans="1:12" x14ac:dyDescent="0.25">
      <c r="A67" t="s">
        <v>83</v>
      </c>
    </row>
    <row r="68" spans="1:12" x14ac:dyDescent="0.25">
      <c r="A68" t="s">
        <v>84</v>
      </c>
    </row>
    <row r="72" spans="1:12" x14ac:dyDescent="0.25">
      <c r="A72" s="2" t="s">
        <v>85</v>
      </c>
      <c r="I72" t="s">
        <v>110</v>
      </c>
      <c r="J72" t="s">
        <v>111</v>
      </c>
      <c r="K72" t="s">
        <v>23</v>
      </c>
    </row>
    <row r="73" spans="1:12" x14ac:dyDescent="0.25">
      <c r="A73" t="s">
        <v>106</v>
      </c>
      <c r="B73" t="s">
        <v>107</v>
      </c>
      <c r="C73" t="s">
        <v>108</v>
      </c>
      <c r="D73" t="s">
        <v>109</v>
      </c>
      <c r="G73">
        <v>700</v>
      </c>
      <c r="H73" s="3" t="s">
        <v>86</v>
      </c>
      <c r="I73">
        <v>1</v>
      </c>
      <c r="J73" t="s">
        <v>113</v>
      </c>
      <c r="K73">
        <v>500</v>
      </c>
      <c r="L73" s="3" t="s">
        <v>86</v>
      </c>
    </row>
    <row r="74" spans="1:12" x14ac:dyDescent="0.25">
      <c r="A74" t="s">
        <v>118</v>
      </c>
      <c r="B74" s="6">
        <v>4</v>
      </c>
      <c r="C74">
        <v>1</v>
      </c>
      <c r="D74">
        <v>702</v>
      </c>
      <c r="E74" t="str">
        <f>CONCATENATE("(",A74,",'",B74,"','",C74,"','",D74,"'),")</f>
        <v>("A",'4','1','702'),</v>
      </c>
      <c r="G74">
        <v>701</v>
      </c>
      <c r="H74" s="3" t="s">
        <v>87</v>
      </c>
      <c r="I74">
        <v>2</v>
      </c>
      <c r="J74" t="s">
        <v>112</v>
      </c>
      <c r="K74">
        <v>501</v>
      </c>
      <c r="L74" s="3" t="s">
        <v>87</v>
      </c>
    </row>
    <row r="75" spans="1:12" x14ac:dyDescent="0.25">
      <c r="A75" t="s">
        <v>122</v>
      </c>
      <c r="B75" s="6">
        <v>3</v>
      </c>
      <c r="C75">
        <v>1</v>
      </c>
      <c r="D75">
        <v>712</v>
      </c>
      <c r="E75" t="str">
        <f t="shared" ref="E75:E138" si="2">CONCATENATE("(",A75,",'",B75,"','",C75,"','",D75,"'),")</f>
        <v>("B",'3','1','712'),</v>
      </c>
      <c r="G75">
        <v>702</v>
      </c>
      <c r="H75" s="3" t="s">
        <v>88</v>
      </c>
      <c r="I75">
        <v>2</v>
      </c>
      <c r="J75" t="s">
        <v>113</v>
      </c>
      <c r="K75">
        <v>502</v>
      </c>
      <c r="L75" s="3" t="s">
        <v>88</v>
      </c>
    </row>
    <row r="76" spans="1:12" x14ac:dyDescent="0.25">
      <c r="A76" t="s">
        <v>120</v>
      </c>
      <c r="B76">
        <v>3.33</v>
      </c>
      <c r="C76">
        <v>1</v>
      </c>
      <c r="D76">
        <v>724</v>
      </c>
      <c r="E76" t="str">
        <f t="shared" si="2"/>
        <v>("B+",'3.33','1','724'),</v>
      </c>
      <c r="G76">
        <v>703</v>
      </c>
      <c r="H76" s="3" t="s">
        <v>91</v>
      </c>
      <c r="I76">
        <v>3</v>
      </c>
      <c r="J76" t="s">
        <v>113</v>
      </c>
      <c r="K76">
        <v>503</v>
      </c>
      <c r="L76" s="3" t="s">
        <v>89</v>
      </c>
    </row>
    <row r="77" spans="1:12" x14ac:dyDescent="0.25">
      <c r="A77" t="s">
        <v>121</v>
      </c>
      <c r="B77" s="6">
        <v>3.7</v>
      </c>
      <c r="C77">
        <v>2</v>
      </c>
      <c r="D77">
        <v>700</v>
      </c>
      <c r="E77" t="str">
        <f t="shared" si="2"/>
        <v>("A-",'3.7','2','700'),</v>
      </c>
      <c r="G77">
        <v>704</v>
      </c>
      <c r="H77" s="3" t="s">
        <v>92</v>
      </c>
      <c r="I77">
        <v>4</v>
      </c>
      <c r="J77" t="s">
        <v>115</v>
      </c>
      <c r="K77">
        <v>504</v>
      </c>
      <c r="L77" s="3" t="s">
        <v>90</v>
      </c>
    </row>
    <row r="78" spans="1:12" x14ac:dyDescent="0.25">
      <c r="A78" t="s">
        <v>123</v>
      </c>
      <c r="B78" s="6">
        <v>2.7</v>
      </c>
      <c r="C78">
        <v>2</v>
      </c>
      <c r="D78">
        <v>705</v>
      </c>
      <c r="E78" t="str">
        <f t="shared" si="2"/>
        <v>("B-",'2.7','2','705'),</v>
      </c>
      <c r="G78">
        <v>705</v>
      </c>
      <c r="H78" s="3" t="s">
        <v>96</v>
      </c>
      <c r="I78">
        <v>5</v>
      </c>
      <c r="J78" t="s">
        <v>115</v>
      </c>
      <c r="K78">
        <v>505</v>
      </c>
      <c r="L78" s="3" t="s">
        <v>91</v>
      </c>
    </row>
    <row r="79" spans="1:12" x14ac:dyDescent="0.25">
      <c r="A79" t="s">
        <v>124</v>
      </c>
      <c r="B79" s="6">
        <v>2.33</v>
      </c>
      <c r="C79">
        <v>2</v>
      </c>
      <c r="D79">
        <v>717</v>
      </c>
      <c r="E79" t="str">
        <f t="shared" si="2"/>
        <v>("C+",'2.33','2','717'),</v>
      </c>
      <c r="G79">
        <v>706</v>
      </c>
      <c r="H79" s="3" t="s">
        <v>97</v>
      </c>
      <c r="I79">
        <v>6</v>
      </c>
      <c r="J79" t="s">
        <v>115</v>
      </c>
      <c r="K79">
        <v>506</v>
      </c>
      <c r="L79" s="3" t="s">
        <v>92</v>
      </c>
    </row>
    <row r="80" spans="1:12" x14ac:dyDescent="0.25">
      <c r="A80" t="s">
        <v>118</v>
      </c>
      <c r="B80" s="6">
        <v>4</v>
      </c>
      <c r="C80">
        <v>2</v>
      </c>
      <c r="D80">
        <v>730</v>
      </c>
      <c r="E80" t="str">
        <f t="shared" si="2"/>
        <v>("A",'4','2','730'),</v>
      </c>
      <c r="G80">
        <v>707</v>
      </c>
      <c r="H80" s="3" t="s">
        <v>101</v>
      </c>
      <c r="I80">
        <v>7</v>
      </c>
      <c r="J80" t="s">
        <v>112</v>
      </c>
      <c r="K80">
        <v>507</v>
      </c>
      <c r="L80" s="3" t="s">
        <v>93</v>
      </c>
    </row>
    <row r="81" spans="1:12" x14ac:dyDescent="0.25">
      <c r="A81" t="s">
        <v>120</v>
      </c>
      <c r="B81">
        <v>3.33</v>
      </c>
      <c r="C81">
        <v>2</v>
      </c>
      <c r="D81">
        <v>742</v>
      </c>
      <c r="E81" t="str">
        <f t="shared" si="2"/>
        <v>("B+",'3.33','2','742'),</v>
      </c>
      <c r="G81">
        <v>708</v>
      </c>
      <c r="H81" s="3" t="s">
        <v>102</v>
      </c>
      <c r="I81">
        <v>8</v>
      </c>
      <c r="J81" t="s">
        <v>112</v>
      </c>
      <c r="K81">
        <v>508</v>
      </c>
      <c r="L81" s="3" t="s">
        <v>94</v>
      </c>
    </row>
    <row r="82" spans="1:12" x14ac:dyDescent="0.25">
      <c r="A82" t="s">
        <v>119</v>
      </c>
      <c r="B82" s="6">
        <v>4</v>
      </c>
      <c r="C82">
        <v>3</v>
      </c>
      <c r="D82">
        <v>710</v>
      </c>
      <c r="E82" t="str">
        <f t="shared" si="2"/>
        <v>("A+",'4','3','710'),</v>
      </c>
      <c r="G82">
        <v>709</v>
      </c>
      <c r="H82" s="3" t="s">
        <v>86</v>
      </c>
      <c r="I82">
        <v>9</v>
      </c>
      <c r="J82" t="s">
        <v>112</v>
      </c>
      <c r="K82">
        <v>509</v>
      </c>
      <c r="L82" s="3" t="s">
        <v>95</v>
      </c>
    </row>
    <row r="83" spans="1:12" x14ac:dyDescent="0.25">
      <c r="A83" t="s">
        <v>119</v>
      </c>
      <c r="B83" s="6">
        <v>4</v>
      </c>
      <c r="C83">
        <v>3</v>
      </c>
      <c r="D83">
        <v>706</v>
      </c>
      <c r="E83" t="str">
        <f t="shared" si="2"/>
        <v>("A+",'4','3','706'),</v>
      </c>
      <c r="G83">
        <v>710</v>
      </c>
      <c r="H83" s="3" t="s">
        <v>96</v>
      </c>
      <c r="I83">
        <v>10</v>
      </c>
      <c r="J83" t="s">
        <v>114</v>
      </c>
      <c r="K83">
        <v>510</v>
      </c>
      <c r="L83" s="3" t="s">
        <v>96</v>
      </c>
    </row>
    <row r="84" spans="1:12" x14ac:dyDescent="0.25">
      <c r="A84" t="s">
        <v>119</v>
      </c>
      <c r="B84" s="6">
        <v>4</v>
      </c>
      <c r="C84">
        <v>3</v>
      </c>
      <c r="D84">
        <v>718</v>
      </c>
      <c r="E84" t="str">
        <f t="shared" si="2"/>
        <v>("A+",'4','3','718'),</v>
      </c>
      <c r="G84">
        <v>711</v>
      </c>
      <c r="H84" s="3" t="s">
        <v>101</v>
      </c>
      <c r="I84">
        <v>11</v>
      </c>
      <c r="J84" t="s">
        <v>114</v>
      </c>
      <c r="K84">
        <v>511</v>
      </c>
      <c r="L84" s="3" t="s">
        <v>97</v>
      </c>
    </row>
    <row r="85" spans="1:12" x14ac:dyDescent="0.25">
      <c r="A85" t="s">
        <v>119</v>
      </c>
      <c r="B85" s="6">
        <v>4</v>
      </c>
      <c r="C85">
        <v>3</v>
      </c>
      <c r="D85">
        <v>741</v>
      </c>
      <c r="E85" t="str">
        <f t="shared" si="2"/>
        <v>("A+",'4','3','741'),</v>
      </c>
      <c r="G85">
        <v>712</v>
      </c>
      <c r="H85" s="5" t="s">
        <v>89</v>
      </c>
      <c r="I85">
        <v>12</v>
      </c>
      <c r="J85" t="s">
        <v>114</v>
      </c>
      <c r="K85">
        <v>512</v>
      </c>
      <c r="L85" s="3" t="s">
        <v>98</v>
      </c>
    </row>
    <row r="86" spans="1:12" x14ac:dyDescent="0.25">
      <c r="A86" t="s">
        <v>119</v>
      </c>
      <c r="B86" s="6">
        <v>4</v>
      </c>
      <c r="C86">
        <v>3</v>
      </c>
      <c r="D86">
        <v>743</v>
      </c>
      <c r="E86" t="str">
        <f t="shared" si="2"/>
        <v>("A+",'4','3','743'),</v>
      </c>
      <c r="G86">
        <v>713</v>
      </c>
      <c r="H86" s="5" t="s">
        <v>90</v>
      </c>
      <c r="I86">
        <v>13</v>
      </c>
      <c r="J86" t="s">
        <v>112</v>
      </c>
      <c r="K86">
        <v>513</v>
      </c>
      <c r="L86" s="3" t="s">
        <v>99</v>
      </c>
    </row>
    <row r="87" spans="1:12" x14ac:dyDescent="0.25">
      <c r="A87" t="s">
        <v>124</v>
      </c>
      <c r="B87" s="6">
        <v>2.33</v>
      </c>
      <c r="C87">
        <v>4</v>
      </c>
      <c r="D87">
        <v>708</v>
      </c>
      <c r="E87" t="str">
        <f t="shared" si="2"/>
        <v>("C+",'2.33','4','708'),</v>
      </c>
      <c r="G87">
        <v>714</v>
      </c>
      <c r="H87" s="5" t="s">
        <v>92</v>
      </c>
      <c r="I87">
        <v>14</v>
      </c>
      <c r="J87" t="s">
        <v>112</v>
      </c>
      <c r="K87">
        <v>514</v>
      </c>
      <c r="L87" s="3" t="s">
        <v>100</v>
      </c>
    </row>
    <row r="88" spans="1:12" x14ac:dyDescent="0.25">
      <c r="A88" t="s">
        <v>124</v>
      </c>
      <c r="B88" s="6">
        <v>2.33</v>
      </c>
      <c r="C88">
        <v>4</v>
      </c>
      <c r="D88">
        <v>715</v>
      </c>
      <c r="E88" t="str">
        <f t="shared" si="2"/>
        <v>("C+",'2.33','4','715'),</v>
      </c>
      <c r="G88">
        <v>715</v>
      </c>
      <c r="H88" s="5" t="s">
        <v>94</v>
      </c>
      <c r="I88">
        <v>15</v>
      </c>
      <c r="J88" t="s">
        <v>112</v>
      </c>
      <c r="K88">
        <v>515</v>
      </c>
      <c r="L88" s="3" t="s">
        <v>101</v>
      </c>
    </row>
    <row r="89" spans="1:12" x14ac:dyDescent="0.25">
      <c r="A89" t="s">
        <v>124</v>
      </c>
      <c r="B89" s="6">
        <v>2.33</v>
      </c>
      <c r="C89">
        <v>4</v>
      </c>
      <c r="D89">
        <v>731</v>
      </c>
      <c r="E89" t="str">
        <f t="shared" si="2"/>
        <v>("C+",'2.33','4','731'),</v>
      </c>
      <c r="G89">
        <v>716</v>
      </c>
      <c r="H89" s="3" t="s">
        <v>93</v>
      </c>
      <c r="K89">
        <v>516</v>
      </c>
      <c r="L89" s="3" t="s">
        <v>102</v>
      </c>
    </row>
    <row r="90" spans="1:12" x14ac:dyDescent="0.25">
      <c r="A90" t="s">
        <v>124</v>
      </c>
      <c r="B90" s="6">
        <v>2.33</v>
      </c>
      <c r="C90">
        <v>4</v>
      </c>
      <c r="D90">
        <v>738</v>
      </c>
      <c r="E90" t="str">
        <f t="shared" si="2"/>
        <v>("C+",'2.33','4','738'),</v>
      </c>
      <c r="G90">
        <v>717</v>
      </c>
      <c r="H90" s="5" t="s">
        <v>98</v>
      </c>
      <c r="K90">
        <v>517</v>
      </c>
      <c r="L90" s="3" t="s">
        <v>103</v>
      </c>
    </row>
    <row r="91" spans="1:12" x14ac:dyDescent="0.25">
      <c r="A91" t="s">
        <v>118</v>
      </c>
      <c r="B91" s="6">
        <v>4</v>
      </c>
      <c r="C91">
        <v>5</v>
      </c>
      <c r="D91">
        <v>703</v>
      </c>
      <c r="E91" t="str">
        <f t="shared" si="2"/>
        <v>("A",'4','5','703'),</v>
      </c>
      <c r="G91">
        <v>718</v>
      </c>
      <c r="H91" s="5" t="s">
        <v>99</v>
      </c>
      <c r="K91">
        <v>518</v>
      </c>
      <c r="L91" s="3" t="s">
        <v>104</v>
      </c>
    </row>
    <row r="92" spans="1:12" x14ac:dyDescent="0.25">
      <c r="A92" t="s">
        <v>119</v>
      </c>
      <c r="B92" s="6">
        <v>4</v>
      </c>
      <c r="C92">
        <v>5</v>
      </c>
      <c r="D92">
        <v>704</v>
      </c>
      <c r="E92" t="str">
        <f t="shared" si="2"/>
        <v>("A+",'4','5','704'),</v>
      </c>
      <c r="G92">
        <v>719</v>
      </c>
      <c r="H92" s="5" t="s">
        <v>100</v>
      </c>
      <c r="K92">
        <v>519</v>
      </c>
      <c r="L92" s="4" t="s">
        <v>105</v>
      </c>
    </row>
    <row r="93" spans="1:12" x14ac:dyDescent="0.25">
      <c r="A93" t="s">
        <v>118</v>
      </c>
      <c r="B93" s="6">
        <v>4</v>
      </c>
      <c r="C93">
        <v>5</v>
      </c>
      <c r="D93">
        <v>716</v>
      </c>
      <c r="E93" t="str">
        <f t="shared" si="2"/>
        <v>("A",'4','5','716'),</v>
      </c>
      <c r="G93">
        <v>720</v>
      </c>
      <c r="H93" s="5" t="s">
        <v>103</v>
      </c>
    </row>
    <row r="94" spans="1:12" x14ac:dyDescent="0.25">
      <c r="A94" t="s">
        <v>121</v>
      </c>
      <c r="B94" s="6">
        <v>3.7</v>
      </c>
      <c r="C94">
        <v>5</v>
      </c>
      <c r="D94">
        <v>723</v>
      </c>
      <c r="E94" t="str">
        <f t="shared" si="2"/>
        <v>("A-",'3.7','5','723'),</v>
      </c>
      <c r="G94">
        <v>721</v>
      </c>
      <c r="H94" s="5" t="s">
        <v>104</v>
      </c>
    </row>
    <row r="95" spans="1:12" x14ac:dyDescent="0.25">
      <c r="A95" t="s">
        <v>118</v>
      </c>
      <c r="B95" s="6">
        <v>4</v>
      </c>
      <c r="C95">
        <v>5</v>
      </c>
      <c r="D95">
        <v>740</v>
      </c>
      <c r="E95" t="str">
        <f t="shared" si="2"/>
        <v>("A",'4','5','740'),</v>
      </c>
      <c r="G95">
        <v>722</v>
      </c>
      <c r="H95" s="5" t="s">
        <v>105</v>
      </c>
    </row>
    <row r="96" spans="1:12" x14ac:dyDescent="0.25">
      <c r="A96" t="s">
        <v>124</v>
      </c>
      <c r="B96" s="6">
        <v>2.33</v>
      </c>
      <c r="C96">
        <v>6</v>
      </c>
      <c r="D96">
        <v>703</v>
      </c>
      <c r="E96" t="str">
        <f t="shared" si="2"/>
        <v>("C+",'2.33','6','703'),</v>
      </c>
      <c r="G96">
        <v>723</v>
      </c>
      <c r="H96" s="5" t="s">
        <v>94</v>
      </c>
    </row>
    <row r="97" spans="1:8" x14ac:dyDescent="0.25">
      <c r="A97" t="s">
        <v>125</v>
      </c>
      <c r="B97" s="6">
        <v>0</v>
      </c>
      <c r="C97">
        <v>6</v>
      </c>
      <c r="D97">
        <v>735</v>
      </c>
      <c r="E97" t="str">
        <f t="shared" si="2"/>
        <v>("F",'0','6','735'),</v>
      </c>
      <c r="G97">
        <v>724</v>
      </c>
      <c r="H97" s="5" t="s">
        <v>86</v>
      </c>
    </row>
    <row r="98" spans="1:8" x14ac:dyDescent="0.25">
      <c r="A98" t="s">
        <v>118</v>
      </c>
      <c r="B98" s="6">
        <v>4</v>
      </c>
      <c r="C98">
        <v>7</v>
      </c>
      <c r="D98">
        <v>700</v>
      </c>
      <c r="E98" t="str">
        <f t="shared" si="2"/>
        <v>("A",'4','7','700'),</v>
      </c>
      <c r="G98">
        <v>725</v>
      </c>
      <c r="H98" s="5" t="s">
        <v>87</v>
      </c>
    </row>
    <row r="99" spans="1:8" x14ac:dyDescent="0.25">
      <c r="A99" t="s">
        <v>120</v>
      </c>
      <c r="B99">
        <v>3.33</v>
      </c>
      <c r="C99">
        <v>7</v>
      </c>
      <c r="D99">
        <v>701</v>
      </c>
      <c r="E99" t="str">
        <f t="shared" si="2"/>
        <v>("B+",'3.33','7','701'),</v>
      </c>
      <c r="G99">
        <v>726</v>
      </c>
      <c r="H99" s="5" t="s">
        <v>88</v>
      </c>
    </row>
    <row r="100" spans="1:8" x14ac:dyDescent="0.25">
      <c r="A100" t="s">
        <v>118</v>
      </c>
      <c r="B100" s="6">
        <v>4</v>
      </c>
      <c r="C100">
        <v>7</v>
      </c>
      <c r="D100">
        <v>714</v>
      </c>
      <c r="E100" t="str">
        <f t="shared" si="2"/>
        <v>("A",'4','7','714'),</v>
      </c>
      <c r="G100">
        <v>727</v>
      </c>
      <c r="H100" s="5" t="s">
        <v>91</v>
      </c>
    </row>
    <row r="101" spans="1:8" x14ac:dyDescent="0.25">
      <c r="A101" t="s">
        <v>119</v>
      </c>
      <c r="B101" s="6">
        <v>4</v>
      </c>
      <c r="C101">
        <v>7</v>
      </c>
      <c r="D101">
        <v>726</v>
      </c>
      <c r="E101" t="str">
        <f t="shared" si="2"/>
        <v>("A+",'4','7','726'),</v>
      </c>
      <c r="G101">
        <v>728</v>
      </c>
      <c r="H101" s="5" t="s">
        <v>92</v>
      </c>
    </row>
    <row r="102" spans="1:8" x14ac:dyDescent="0.25">
      <c r="A102" t="s">
        <v>121</v>
      </c>
      <c r="B102" s="6">
        <v>3.7</v>
      </c>
      <c r="C102">
        <v>7</v>
      </c>
      <c r="D102">
        <v>736</v>
      </c>
      <c r="E102" t="str">
        <f t="shared" si="2"/>
        <v>("A-",'3.7','7','736'),</v>
      </c>
      <c r="G102">
        <v>729</v>
      </c>
      <c r="H102" s="5" t="s">
        <v>96</v>
      </c>
    </row>
    <row r="103" spans="1:8" x14ac:dyDescent="0.25">
      <c r="A103" t="s">
        <v>122</v>
      </c>
      <c r="B103" s="6">
        <v>3</v>
      </c>
      <c r="C103">
        <v>7</v>
      </c>
      <c r="D103">
        <v>737</v>
      </c>
      <c r="E103" t="str">
        <f t="shared" si="2"/>
        <v>("B",'3','7','737'),</v>
      </c>
      <c r="G103">
        <v>730</v>
      </c>
      <c r="H103" s="5" t="s">
        <v>97</v>
      </c>
    </row>
    <row r="104" spans="1:8" x14ac:dyDescent="0.25">
      <c r="A104" t="s">
        <v>122</v>
      </c>
      <c r="B104" s="6">
        <v>3</v>
      </c>
      <c r="C104">
        <v>8</v>
      </c>
      <c r="D104">
        <v>701</v>
      </c>
      <c r="E104" t="str">
        <f t="shared" si="2"/>
        <v>("B",'3','8','701'),</v>
      </c>
      <c r="G104">
        <v>731</v>
      </c>
      <c r="H104" s="5" t="s">
        <v>101</v>
      </c>
    </row>
    <row r="105" spans="1:8" x14ac:dyDescent="0.25">
      <c r="A105" t="s">
        <v>122</v>
      </c>
      <c r="B105" s="6">
        <v>3</v>
      </c>
      <c r="C105">
        <v>8</v>
      </c>
      <c r="D105">
        <v>712</v>
      </c>
      <c r="E105" t="str">
        <f t="shared" si="2"/>
        <v>("B",'3','8','712'),</v>
      </c>
      <c r="G105">
        <v>732</v>
      </c>
      <c r="H105" s="5" t="s">
        <v>102</v>
      </c>
    </row>
    <row r="106" spans="1:8" x14ac:dyDescent="0.25">
      <c r="A106" t="s">
        <v>123</v>
      </c>
      <c r="B106" s="6">
        <v>2.7</v>
      </c>
      <c r="C106">
        <v>8</v>
      </c>
      <c r="D106">
        <v>724</v>
      </c>
      <c r="E106" t="str">
        <f t="shared" si="2"/>
        <v>("B-",'2.7','8','724'),</v>
      </c>
      <c r="G106">
        <v>733</v>
      </c>
      <c r="H106" s="5" t="s">
        <v>105</v>
      </c>
    </row>
    <row r="107" spans="1:8" x14ac:dyDescent="0.25">
      <c r="A107" t="s">
        <v>126</v>
      </c>
      <c r="B107" s="6">
        <v>1.33</v>
      </c>
      <c r="C107">
        <v>8</v>
      </c>
      <c r="D107">
        <v>726</v>
      </c>
      <c r="E107" t="str">
        <f t="shared" si="2"/>
        <v>("D+",'1.33','8','726'),</v>
      </c>
      <c r="G107">
        <v>734</v>
      </c>
      <c r="H107" s="5" t="s">
        <v>98</v>
      </c>
    </row>
    <row r="108" spans="1:8" x14ac:dyDescent="0.25">
      <c r="A108" t="s">
        <v>127</v>
      </c>
      <c r="B108" s="6">
        <v>1.7</v>
      </c>
      <c r="C108">
        <v>9</v>
      </c>
      <c r="D108">
        <v>700</v>
      </c>
      <c r="E108" t="str">
        <f t="shared" si="2"/>
        <v>("C-",'1.7','9','700'),</v>
      </c>
      <c r="G108">
        <v>735</v>
      </c>
      <c r="H108" s="5" t="s">
        <v>91</v>
      </c>
    </row>
    <row r="109" spans="1:8" x14ac:dyDescent="0.25">
      <c r="A109" t="s">
        <v>123</v>
      </c>
      <c r="B109" s="6">
        <v>3.33</v>
      </c>
      <c r="C109">
        <v>9</v>
      </c>
      <c r="D109">
        <v>701</v>
      </c>
      <c r="E109" t="str">
        <f t="shared" si="2"/>
        <v>("B-",'3.33','9','701'),</v>
      </c>
      <c r="G109">
        <v>736</v>
      </c>
      <c r="H109" s="5" t="s">
        <v>89</v>
      </c>
    </row>
    <row r="110" spans="1:8" x14ac:dyDescent="0.25">
      <c r="A110" t="s">
        <v>124</v>
      </c>
      <c r="B110" s="6">
        <v>2.33</v>
      </c>
      <c r="C110">
        <v>9</v>
      </c>
      <c r="D110">
        <v>702</v>
      </c>
      <c r="E110" t="str">
        <f t="shared" si="2"/>
        <v>("C+",'2.33','9','702'),</v>
      </c>
      <c r="G110">
        <v>737</v>
      </c>
      <c r="H110" s="5" t="s">
        <v>90</v>
      </c>
    </row>
    <row r="111" spans="1:8" x14ac:dyDescent="0.25">
      <c r="A111" t="s">
        <v>118</v>
      </c>
      <c r="B111" s="6">
        <v>4</v>
      </c>
      <c r="C111">
        <v>9</v>
      </c>
      <c r="D111">
        <v>736</v>
      </c>
      <c r="E111" t="str">
        <f t="shared" si="2"/>
        <v>("A",'4','9','736'),</v>
      </c>
      <c r="G111">
        <v>738</v>
      </c>
      <c r="H111" s="5" t="s">
        <v>92</v>
      </c>
    </row>
    <row r="112" spans="1:8" x14ac:dyDescent="0.25">
      <c r="A112" t="s">
        <v>118</v>
      </c>
      <c r="B112" s="6">
        <v>4</v>
      </c>
      <c r="C112">
        <v>10</v>
      </c>
      <c r="D112">
        <v>707</v>
      </c>
      <c r="E112" t="str">
        <f t="shared" si="2"/>
        <v>("A",'4','10','707'),</v>
      </c>
      <c r="G112">
        <v>739</v>
      </c>
      <c r="H112" s="5" t="s">
        <v>94</v>
      </c>
    </row>
    <row r="113" spans="1:8" x14ac:dyDescent="0.25">
      <c r="A113" t="s">
        <v>122</v>
      </c>
      <c r="B113" s="6">
        <v>3</v>
      </c>
      <c r="C113">
        <v>10</v>
      </c>
      <c r="D113">
        <v>708</v>
      </c>
      <c r="E113" t="str">
        <f t="shared" si="2"/>
        <v>("B",'3','10','708'),</v>
      </c>
      <c r="G113">
        <v>740</v>
      </c>
      <c r="H113" s="5" t="s">
        <v>95</v>
      </c>
    </row>
    <row r="114" spans="1:8" x14ac:dyDescent="0.25">
      <c r="A114" t="s">
        <v>120</v>
      </c>
      <c r="B114">
        <v>3.33</v>
      </c>
      <c r="C114">
        <v>10</v>
      </c>
      <c r="D114">
        <v>729</v>
      </c>
      <c r="E114" t="str">
        <f t="shared" si="2"/>
        <v>("B+",'3.33','10','729'),</v>
      </c>
      <c r="G114">
        <v>741</v>
      </c>
      <c r="H114" s="5" t="s">
        <v>98</v>
      </c>
    </row>
    <row r="115" spans="1:8" x14ac:dyDescent="0.25">
      <c r="A115" t="s">
        <v>121</v>
      </c>
      <c r="B115" s="6">
        <v>3.7</v>
      </c>
      <c r="C115">
        <v>10</v>
      </c>
      <c r="D115">
        <v>720</v>
      </c>
      <c r="E115" t="str">
        <f t="shared" si="2"/>
        <v>("A-",'3.7','10','720'),</v>
      </c>
      <c r="G115">
        <v>742</v>
      </c>
      <c r="H115" s="5" t="s">
        <v>99</v>
      </c>
    </row>
    <row r="116" spans="1:8" x14ac:dyDescent="0.25">
      <c r="A116" t="s">
        <v>123</v>
      </c>
      <c r="B116" s="6">
        <v>2.7</v>
      </c>
      <c r="C116">
        <v>10</v>
      </c>
      <c r="D116">
        <v>745</v>
      </c>
      <c r="E116" t="str">
        <f t="shared" si="2"/>
        <v>("B-",'2.7','10','745'),</v>
      </c>
      <c r="G116">
        <v>743</v>
      </c>
      <c r="H116" s="5" t="s">
        <v>100</v>
      </c>
    </row>
    <row r="117" spans="1:8" x14ac:dyDescent="0.25">
      <c r="A117" t="s">
        <v>124</v>
      </c>
      <c r="B117" s="6">
        <v>2.33</v>
      </c>
      <c r="C117">
        <v>10</v>
      </c>
      <c r="D117">
        <v>746</v>
      </c>
      <c r="E117" t="str">
        <f t="shared" si="2"/>
        <v>("C+",'2.33','10','746'),</v>
      </c>
      <c r="G117">
        <v>744</v>
      </c>
      <c r="H117" s="5" t="s">
        <v>103</v>
      </c>
    </row>
    <row r="118" spans="1:8" x14ac:dyDescent="0.25">
      <c r="A118" t="s">
        <v>118</v>
      </c>
      <c r="B118" s="6">
        <v>4</v>
      </c>
      <c r="C118">
        <v>11</v>
      </c>
      <c r="D118">
        <v>711</v>
      </c>
      <c r="E118" t="str">
        <f t="shared" si="2"/>
        <v>("A",'4','11','711'),</v>
      </c>
      <c r="G118">
        <v>745</v>
      </c>
      <c r="H118" s="5" t="s">
        <v>104</v>
      </c>
    </row>
    <row r="119" spans="1:8" x14ac:dyDescent="0.25">
      <c r="A119" t="s">
        <v>119</v>
      </c>
      <c r="B119" s="6">
        <v>4</v>
      </c>
      <c r="C119">
        <v>11</v>
      </c>
      <c r="D119">
        <v>722</v>
      </c>
      <c r="E119" t="str">
        <f t="shared" si="2"/>
        <v>("A+",'4','11','722'),</v>
      </c>
      <c r="G119">
        <v>746</v>
      </c>
      <c r="H119" s="5" t="s">
        <v>105</v>
      </c>
    </row>
    <row r="120" spans="1:8" x14ac:dyDescent="0.25">
      <c r="A120" t="s">
        <v>122</v>
      </c>
      <c r="B120" s="6">
        <v>3</v>
      </c>
      <c r="C120">
        <v>11</v>
      </c>
      <c r="D120">
        <v>732</v>
      </c>
      <c r="E120" t="str">
        <f t="shared" si="2"/>
        <v>("B",'3','11','732'),</v>
      </c>
      <c r="G120">
        <v>747</v>
      </c>
      <c r="H120" s="5" t="s">
        <v>100</v>
      </c>
    </row>
    <row r="121" spans="1:8" x14ac:dyDescent="0.25">
      <c r="A121" t="s">
        <v>124</v>
      </c>
      <c r="B121" s="6">
        <v>2.33</v>
      </c>
      <c r="C121">
        <v>11</v>
      </c>
      <c r="D121">
        <v>744</v>
      </c>
      <c r="E121" t="str">
        <f t="shared" si="2"/>
        <v>("C+",'2.33','11','744'),</v>
      </c>
    </row>
    <row r="122" spans="1:8" x14ac:dyDescent="0.25">
      <c r="A122" t="s">
        <v>128</v>
      </c>
      <c r="B122" s="6">
        <v>1</v>
      </c>
      <c r="C122">
        <v>12</v>
      </c>
      <c r="D122">
        <v>707</v>
      </c>
      <c r="E122" t="str">
        <f t="shared" si="2"/>
        <v>("D",'1','12','707'),</v>
      </c>
    </row>
    <row r="123" spans="1:8" x14ac:dyDescent="0.25">
      <c r="A123" t="s">
        <v>127</v>
      </c>
      <c r="B123" s="6">
        <v>1.7</v>
      </c>
      <c r="C123">
        <v>12</v>
      </c>
      <c r="D123">
        <v>721</v>
      </c>
      <c r="E123" t="str">
        <f t="shared" si="2"/>
        <v>("C-",'1.7','12','721'),</v>
      </c>
    </row>
    <row r="124" spans="1:8" x14ac:dyDescent="0.25">
      <c r="A124" t="s">
        <v>118</v>
      </c>
      <c r="B124" s="6">
        <v>4</v>
      </c>
      <c r="C124">
        <v>12</v>
      </c>
      <c r="D124">
        <v>733</v>
      </c>
      <c r="E124" t="str">
        <f t="shared" si="2"/>
        <v>("A",'4','12','733'),</v>
      </c>
    </row>
    <row r="125" spans="1:8" x14ac:dyDescent="0.25">
      <c r="A125" t="s">
        <v>123</v>
      </c>
      <c r="B125" s="6">
        <v>2.7</v>
      </c>
      <c r="C125">
        <v>12</v>
      </c>
      <c r="D125">
        <v>746</v>
      </c>
      <c r="E125" t="str">
        <f t="shared" si="2"/>
        <v>("B-",'2.7','12','746'),</v>
      </c>
    </row>
    <row r="126" spans="1:8" x14ac:dyDescent="0.25">
      <c r="A126" t="s">
        <v>122</v>
      </c>
      <c r="B126" s="6">
        <v>3</v>
      </c>
      <c r="C126">
        <v>12</v>
      </c>
      <c r="D126">
        <v>738</v>
      </c>
      <c r="E126" t="str">
        <f t="shared" si="2"/>
        <v>("B",'3','12','738'),</v>
      </c>
    </row>
    <row r="127" spans="1:8" x14ac:dyDescent="0.25">
      <c r="A127" t="s">
        <v>119</v>
      </c>
      <c r="B127" s="6">
        <v>4</v>
      </c>
      <c r="C127">
        <v>12</v>
      </c>
      <c r="D127">
        <v>727</v>
      </c>
      <c r="E127" t="str">
        <f t="shared" si="2"/>
        <v>("A+",'4','12','727'),</v>
      </c>
    </row>
    <row r="128" spans="1:8" x14ac:dyDescent="0.25">
      <c r="A128" t="s">
        <v>129</v>
      </c>
      <c r="B128" s="6">
        <v>2</v>
      </c>
      <c r="C128">
        <v>13</v>
      </c>
      <c r="D128">
        <v>701</v>
      </c>
      <c r="E128" t="str">
        <f t="shared" si="2"/>
        <v>("C",'2','13','701'),</v>
      </c>
    </row>
    <row r="129" spans="1:5" x14ac:dyDescent="0.25">
      <c r="A129" t="s">
        <v>118</v>
      </c>
      <c r="B129" s="6">
        <v>4</v>
      </c>
      <c r="C129">
        <v>13</v>
      </c>
      <c r="D129">
        <v>709</v>
      </c>
      <c r="E129" t="str">
        <f t="shared" si="2"/>
        <v>("A",'4','13','709'),</v>
      </c>
    </row>
    <row r="130" spans="1:5" x14ac:dyDescent="0.25">
      <c r="A130" t="s">
        <v>122</v>
      </c>
      <c r="B130" s="6">
        <v>3</v>
      </c>
      <c r="C130">
        <v>13</v>
      </c>
      <c r="D130">
        <v>726</v>
      </c>
      <c r="E130" t="str">
        <f t="shared" si="2"/>
        <v>("B",'3','13','726'),</v>
      </c>
    </row>
    <row r="131" spans="1:5" x14ac:dyDescent="0.25">
      <c r="A131" t="s">
        <v>123</v>
      </c>
      <c r="B131" s="6">
        <v>2.7</v>
      </c>
      <c r="C131">
        <v>13</v>
      </c>
      <c r="D131">
        <v>714</v>
      </c>
      <c r="E131" t="str">
        <f t="shared" si="2"/>
        <v>("B-",'2.7','13','714'),</v>
      </c>
    </row>
    <row r="132" spans="1:5" x14ac:dyDescent="0.25">
      <c r="A132" t="s">
        <v>118</v>
      </c>
      <c r="B132" s="6">
        <v>4</v>
      </c>
      <c r="C132">
        <v>14</v>
      </c>
      <c r="D132">
        <v>702</v>
      </c>
      <c r="E132" t="str">
        <f t="shared" si="2"/>
        <v>("A",'4','14','702'),</v>
      </c>
    </row>
    <row r="133" spans="1:5" x14ac:dyDescent="0.25">
      <c r="A133" t="s">
        <v>122</v>
      </c>
      <c r="B133" s="6">
        <v>3</v>
      </c>
      <c r="C133">
        <v>14</v>
      </c>
      <c r="D133">
        <v>718</v>
      </c>
      <c r="E133" t="str">
        <f t="shared" si="2"/>
        <v>("B",'3','14','718'),</v>
      </c>
    </row>
    <row r="134" spans="1:5" x14ac:dyDescent="0.25">
      <c r="A134" t="s">
        <v>120</v>
      </c>
      <c r="B134">
        <v>3.33</v>
      </c>
      <c r="C134">
        <v>14</v>
      </c>
      <c r="D134">
        <v>735</v>
      </c>
      <c r="E134" t="str">
        <f t="shared" si="2"/>
        <v>("B+",'3.33','14','735'),</v>
      </c>
    </row>
    <row r="135" spans="1:5" x14ac:dyDescent="0.25">
      <c r="A135" t="s">
        <v>121</v>
      </c>
      <c r="B135" s="6">
        <v>3.7</v>
      </c>
      <c r="C135">
        <v>14</v>
      </c>
      <c r="D135">
        <v>725</v>
      </c>
      <c r="E135" t="str">
        <f t="shared" si="2"/>
        <v>("A-",'3.7','14','725'),</v>
      </c>
    </row>
    <row r="136" spans="1:5" x14ac:dyDescent="0.25">
      <c r="A136" t="s">
        <v>123</v>
      </c>
      <c r="B136" s="6">
        <v>2.7</v>
      </c>
      <c r="C136">
        <v>14</v>
      </c>
      <c r="D136">
        <v>736</v>
      </c>
      <c r="E136" t="str">
        <f t="shared" si="2"/>
        <v>("B-",'2.7','14','736'),</v>
      </c>
    </row>
    <row r="137" spans="1:5" x14ac:dyDescent="0.25">
      <c r="A137" t="s">
        <v>121</v>
      </c>
      <c r="B137" s="6">
        <v>3.7</v>
      </c>
      <c r="C137">
        <v>14</v>
      </c>
      <c r="D137">
        <v>724</v>
      </c>
      <c r="E137" t="str">
        <f t="shared" si="2"/>
        <v>("A-",'3.7','14','724'),</v>
      </c>
    </row>
    <row r="138" spans="1:5" x14ac:dyDescent="0.25">
      <c r="A138" t="s">
        <v>123</v>
      </c>
      <c r="B138" s="6">
        <v>2.7</v>
      </c>
      <c r="C138">
        <v>15</v>
      </c>
      <c r="D138">
        <v>709</v>
      </c>
      <c r="E138" t="str">
        <f t="shared" si="2"/>
        <v>("B-",'2.7','15','709'),</v>
      </c>
    </row>
    <row r="139" spans="1:5" x14ac:dyDescent="0.25">
      <c r="A139" t="s">
        <v>124</v>
      </c>
      <c r="B139" s="6">
        <v>2.33</v>
      </c>
      <c r="C139">
        <v>15</v>
      </c>
      <c r="D139">
        <v>725</v>
      </c>
      <c r="E139" t="str">
        <f t="shared" ref="E139:E141" si="3">CONCATENATE("(",A139,",'",B139,"','",C139,"','",D139,"'),")</f>
        <v>("C+",'2.33','15','725'),</v>
      </c>
    </row>
    <row r="140" spans="1:5" x14ac:dyDescent="0.25">
      <c r="A140" t="s">
        <v>118</v>
      </c>
      <c r="B140" s="6">
        <v>4</v>
      </c>
      <c r="C140">
        <v>15</v>
      </c>
      <c r="D140">
        <v>726</v>
      </c>
      <c r="E140" t="str">
        <f t="shared" si="3"/>
        <v>("A",'4','15','726'),</v>
      </c>
    </row>
    <row r="141" spans="1:5" x14ac:dyDescent="0.25">
      <c r="A141" t="s">
        <v>120</v>
      </c>
      <c r="B141">
        <v>3.33</v>
      </c>
      <c r="C141">
        <v>15</v>
      </c>
      <c r="D141">
        <v>736</v>
      </c>
      <c r="E141" t="str">
        <f t="shared" si="3"/>
        <v>("B+",'3.33','15','736'),</v>
      </c>
    </row>
    <row r="142" spans="1:5" x14ac:dyDescent="0.25">
      <c r="A142" t="s">
        <v>118</v>
      </c>
      <c r="B142" s="6">
        <v>4</v>
      </c>
      <c r="C142">
        <v>15</v>
      </c>
      <c r="D142">
        <v>747</v>
      </c>
      <c r="E142" t="str">
        <f t="shared" ref="E139:E142" si="4">CONCATENATE("(",A142,",'",B142,"','",C142,"','",D142,"')")</f>
        <v>("A",'4','15','747')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skylerpayne@hotmail.com</dc:creator>
  <cp:lastModifiedBy>skylerpayne@hotmail.com</cp:lastModifiedBy>
  <dcterms:created xsi:type="dcterms:W3CDTF">2016-11-23T19:35:35Z</dcterms:created>
  <dcterms:modified xsi:type="dcterms:W3CDTF">2016-11-29T14:38:31Z</dcterms:modified>
</cp:coreProperties>
</file>