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osting\3R_TCS\05_Services\07_ISS\08_TCS_SM_2nd_level\03_ITIS_Shift_Roster\"/>
    </mc:Choice>
  </mc:AlternateContent>
  <bookViews>
    <workbookView xWindow="0" yWindow="0" windowWidth="20220" windowHeight="7185" firstSheet="2" activeTab="11"/>
  </bookViews>
  <sheets>
    <sheet name="December" sheetId="2" r:id="rId1"/>
    <sheet name="January" sheetId="5" r:id="rId2"/>
    <sheet name="February" sheetId="6" r:id="rId3"/>
    <sheet name="March" sheetId="7" r:id="rId4"/>
    <sheet name="April" sheetId="8" r:id="rId5"/>
    <sheet name="May" sheetId="9" r:id="rId6"/>
    <sheet name="June" sheetId="1" r:id="rId7"/>
    <sheet name="July" sheetId="11" r:id="rId8"/>
    <sheet name="August" sheetId="12" r:id="rId9"/>
    <sheet name="September" sheetId="13" r:id="rId10"/>
    <sheet name="October" sheetId="14" r:id="rId11"/>
    <sheet name="November" sheetId="15" r:id="rId12"/>
    <sheet name="Comp OFF" sheetId="3" r:id="rId13"/>
    <sheet name="SM Team Leave Record" sheetId="4" r:id="rId14"/>
    <sheet name="draft" sheetId="10" r:id="rId15"/>
  </sheets>
  <definedNames>
    <definedName name="__FPMExcelClient_CellBasedFunctionStatus" localSheetId="4" hidden="1">"2_2_2_2_2"</definedName>
    <definedName name="__FPMExcelClient_CellBasedFunctionStatus" localSheetId="0" hidden="1">"2_2_2_2_2"</definedName>
    <definedName name="__FPMExcelClient_CellBasedFunctionStatus" localSheetId="14" hidden="1">"2_2_2_2_2"</definedName>
    <definedName name="__FPMExcelClient_CellBasedFunctionStatus" localSheetId="2" hidden="1">"2_2_2_2_2"</definedName>
    <definedName name="__FPMExcelClient_CellBasedFunctionStatus" localSheetId="1" hidden="1">"2_2_2_2_2"</definedName>
    <definedName name="__FPMExcelClient_CellBasedFunctionStatus" localSheetId="3" hidden="1">"2_2_2_2_2"</definedName>
    <definedName name="__FPMExcelClient_CellBasedFunctionStatus" localSheetId="5" hidden="1">"2_2_2_2_2"</definedName>
    <definedName name="_xlnm._FilterDatabase" localSheetId="13" hidden="1">'SM Team Leave Record'!$A$1:$E$143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5" l="1"/>
  <c r="K12" i="15"/>
  <c r="K13" i="15"/>
  <c r="K14" i="15"/>
  <c r="K10" i="15"/>
  <c r="G11" i="15"/>
  <c r="G12" i="15"/>
  <c r="G13" i="15"/>
  <c r="G14" i="15"/>
  <c r="G10" i="15"/>
  <c r="F11" i="15"/>
  <c r="F12" i="15"/>
  <c r="F13" i="15"/>
  <c r="F14" i="15"/>
  <c r="F10" i="15"/>
  <c r="E11" i="15"/>
  <c r="E12" i="15"/>
  <c r="E13" i="15"/>
  <c r="E14" i="15"/>
  <c r="E10" i="15"/>
  <c r="D11" i="15"/>
  <c r="D12" i="15"/>
  <c r="D13" i="15"/>
  <c r="D14" i="15"/>
  <c r="D10" i="15"/>
  <c r="C11" i="15"/>
  <c r="C12" i="15"/>
  <c r="C13" i="15"/>
  <c r="C14" i="15"/>
  <c r="C10" i="15"/>
  <c r="B11" i="15"/>
  <c r="B12" i="15"/>
  <c r="B13" i="15"/>
  <c r="B14" i="15"/>
  <c r="B10" i="15"/>
  <c r="A11" i="15"/>
  <c r="A12" i="15"/>
  <c r="A13" i="15"/>
  <c r="A14" i="15"/>
  <c r="A10" i="15"/>
  <c r="H13" i="15"/>
  <c r="H14" i="15"/>
  <c r="H12" i="15" l="1"/>
  <c r="H11" i="15"/>
  <c r="H10" i="15"/>
  <c r="B6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BC19" i="15"/>
  <c r="BB19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BC18" i="15"/>
  <c r="BB18" i="15"/>
  <c r="BA18" i="15"/>
  <c r="AZ18" i="15"/>
  <c r="AY18" i="15"/>
  <c r="AX18" i="15"/>
  <c r="AW18" i="15"/>
  <c r="AV18" i="15"/>
  <c r="AV25" i="15" s="1"/>
  <c r="AU18" i="15"/>
  <c r="AT18" i="15"/>
  <c r="AS18" i="15"/>
  <c r="AR18" i="15"/>
  <c r="AQ18" i="15"/>
  <c r="AP18" i="15"/>
  <c r="AO18" i="15"/>
  <c r="AN18" i="15"/>
  <c r="AN25" i="15" s="1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O25" i="15" s="1"/>
  <c r="N17" i="15"/>
  <c r="I14" i="15"/>
  <c r="I13" i="15"/>
  <c r="I12" i="15"/>
  <c r="I11" i="15"/>
  <c r="I10" i="15"/>
  <c r="D6" i="15"/>
  <c r="AX25" i="15" l="1"/>
  <c r="AJ25" i="15"/>
  <c r="AP25" i="15"/>
  <c r="AR25" i="15"/>
  <c r="BB25" i="15"/>
  <c r="BA25" i="15"/>
  <c r="AT25" i="15"/>
  <c r="BC25" i="15"/>
  <c r="AY25" i="15"/>
  <c r="AW25" i="15"/>
  <c r="AU25" i="15"/>
  <c r="AQ25" i="15"/>
  <c r="AM25" i="15"/>
  <c r="AL25" i="15"/>
  <c r="AI25" i="15"/>
  <c r="AD25" i="15"/>
  <c r="AH25" i="15"/>
  <c r="AB25" i="15"/>
  <c r="AF25" i="15"/>
  <c r="S25" i="15"/>
  <c r="AZ25" i="15"/>
  <c r="AE25" i="15"/>
  <c r="X25" i="15"/>
  <c r="V25" i="15"/>
  <c r="U25" i="15"/>
  <c r="AA25" i="15"/>
  <c r="Z25" i="15"/>
  <c r="W25" i="15"/>
  <c r="J11" i="15"/>
  <c r="L19" i="15"/>
  <c r="Y25" i="15"/>
  <c r="AC25" i="15"/>
  <c r="AG25" i="15"/>
  <c r="AK25" i="15"/>
  <c r="AO25" i="15"/>
  <c r="AS25" i="15"/>
  <c r="J12" i="15"/>
  <c r="L18" i="15"/>
  <c r="J13" i="15"/>
  <c r="Q25" i="15"/>
  <c r="L20" i="15"/>
  <c r="H15" i="15"/>
  <c r="J10" i="15"/>
  <c r="J14" i="15"/>
  <c r="N25" i="15"/>
  <c r="R25" i="15"/>
  <c r="P25" i="15"/>
  <c r="T25" i="15"/>
  <c r="G12" i="14"/>
  <c r="G13" i="14"/>
  <c r="G14" i="14"/>
  <c r="G11" i="14"/>
  <c r="I12" i="14"/>
  <c r="I13" i="14"/>
  <c r="I14" i="14"/>
  <c r="I11" i="14"/>
  <c r="F12" i="14"/>
  <c r="F13" i="14"/>
  <c r="F14" i="14"/>
  <c r="F11" i="14"/>
  <c r="E12" i="14"/>
  <c r="E13" i="14"/>
  <c r="E14" i="14"/>
  <c r="E11" i="14"/>
  <c r="D12" i="14"/>
  <c r="D13" i="14"/>
  <c r="D14" i="14"/>
  <c r="D11" i="14"/>
  <c r="C12" i="14"/>
  <c r="C13" i="14"/>
  <c r="C14" i="14"/>
  <c r="C11" i="14"/>
  <c r="B12" i="14"/>
  <c r="B13" i="14"/>
  <c r="B14" i="14"/>
  <c r="B11" i="14"/>
  <c r="A14" i="14"/>
  <c r="A12" i="14"/>
  <c r="A13" i="14"/>
  <c r="A11" i="14"/>
  <c r="I10" i="14"/>
  <c r="G10" i="14"/>
  <c r="H14" i="14"/>
  <c r="H12" i="14"/>
  <c r="H13" i="14"/>
  <c r="H11" i="14"/>
  <c r="H10" i="14"/>
  <c r="F15" i="13"/>
  <c r="F14" i="13"/>
  <c r="F13" i="13"/>
  <c r="F12" i="13"/>
  <c r="F11" i="13"/>
  <c r="F10" i="13"/>
  <c r="F10" i="14"/>
  <c r="E10" i="14"/>
  <c r="D10" i="14"/>
  <c r="C10" i="14"/>
  <c r="B10" i="14"/>
  <c r="A10" i="14"/>
  <c r="B6" i="14"/>
  <c r="D6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P25" i="14" s="1"/>
  <c r="O18" i="14"/>
  <c r="N18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R25" i="14" s="1"/>
  <c r="Q17" i="14"/>
  <c r="P17" i="14"/>
  <c r="O17" i="14"/>
  <c r="O25" i="14" s="1"/>
  <c r="N17" i="14"/>
  <c r="N25" i="14" s="1"/>
  <c r="AA25" i="14" l="1"/>
  <c r="T25" i="14"/>
  <c r="S25" i="14"/>
  <c r="Z25" i="14"/>
  <c r="X25" i="14"/>
  <c r="W25" i="14"/>
  <c r="V25" i="14"/>
  <c r="H15" i="14"/>
  <c r="AZ25" i="14"/>
  <c r="BB25" i="14"/>
  <c r="BC25" i="14"/>
  <c r="AY25" i="14"/>
  <c r="AX25" i="14"/>
  <c r="AU25" i="14"/>
  <c r="AV25" i="14"/>
  <c r="AT25" i="14"/>
  <c r="AR25" i="14"/>
  <c r="AQ25" i="14"/>
  <c r="AJ25" i="14"/>
  <c r="AP25" i="14"/>
  <c r="AN25" i="14"/>
  <c r="AM25" i="14"/>
  <c r="AL25" i="14"/>
  <c r="AI25" i="14"/>
  <c r="AH25" i="14"/>
  <c r="AE25" i="14"/>
  <c r="J14" i="14"/>
  <c r="AF25" i="14"/>
  <c r="AD25" i="14"/>
  <c r="AB25" i="14"/>
  <c r="Q25" i="14"/>
  <c r="U25" i="14"/>
  <c r="Y25" i="14"/>
  <c r="AC25" i="14"/>
  <c r="AG25" i="14"/>
  <c r="AK25" i="14"/>
  <c r="AO25" i="14"/>
  <c r="AS25" i="14"/>
  <c r="AW25" i="14"/>
  <c r="BA25" i="14"/>
  <c r="J11" i="14"/>
  <c r="J12" i="14"/>
  <c r="L20" i="14"/>
  <c r="J10" i="14"/>
  <c r="J13" i="14"/>
  <c r="L18" i="14"/>
  <c r="L19" i="14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N25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N24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N23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N22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N21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N20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AD18" i="13"/>
  <c r="AE18" i="13"/>
  <c r="AF18" i="13"/>
  <c r="AG18" i="13"/>
  <c r="AH18" i="13"/>
  <c r="AC18" i="13"/>
  <c r="AB18" i="13"/>
  <c r="V18" i="13"/>
  <c r="W18" i="13"/>
  <c r="X18" i="13"/>
  <c r="Y18" i="13"/>
  <c r="Z18" i="13"/>
  <c r="AA18" i="13"/>
  <c r="U18" i="13"/>
  <c r="E11" i="13"/>
  <c r="E12" i="13"/>
  <c r="E13" i="13"/>
  <c r="E14" i="13"/>
  <c r="E15" i="13"/>
  <c r="E10" i="13"/>
  <c r="D11" i="13"/>
  <c r="D12" i="13"/>
  <c r="D13" i="13"/>
  <c r="D14" i="13"/>
  <c r="D15" i="13"/>
  <c r="D10" i="13"/>
  <c r="C11" i="13"/>
  <c r="C12" i="13"/>
  <c r="C13" i="13"/>
  <c r="C14" i="13"/>
  <c r="C15" i="13"/>
  <c r="C10" i="13"/>
  <c r="B11" i="13"/>
  <c r="B12" i="13"/>
  <c r="B13" i="13"/>
  <c r="B14" i="13"/>
  <c r="B15" i="13"/>
  <c r="B10" i="13"/>
  <c r="A10" i="13"/>
  <c r="A12" i="13"/>
  <c r="A13" i="13"/>
  <c r="A14" i="13"/>
  <c r="A15" i="13"/>
  <c r="A11" i="13"/>
  <c r="I11" i="13"/>
  <c r="I12" i="13"/>
  <c r="I13" i="13"/>
  <c r="I14" i="13"/>
  <c r="I15" i="13"/>
  <c r="G12" i="13"/>
  <c r="G13" i="13"/>
  <c r="G14" i="13"/>
  <c r="G15" i="13"/>
  <c r="G11" i="13"/>
  <c r="I10" i="13"/>
  <c r="H10" i="13"/>
  <c r="G10" i="13"/>
  <c r="H12" i="13"/>
  <c r="H13" i="13"/>
  <c r="H14" i="13"/>
  <c r="H15" i="13"/>
  <c r="H11" i="13"/>
  <c r="L19" i="13" l="1"/>
  <c r="J10" i="13"/>
  <c r="P18" i="13"/>
  <c r="Q18" i="13"/>
  <c r="R18" i="13"/>
  <c r="S18" i="13"/>
  <c r="T18" i="13"/>
  <c r="O18" i="13"/>
  <c r="N19" i="13"/>
  <c r="N18" i="13"/>
  <c r="B6" i="13"/>
  <c r="BC18" i="13"/>
  <c r="BB18" i="13"/>
  <c r="BA18" i="13"/>
  <c r="BA26" i="13" s="1"/>
  <c r="AZ18" i="13"/>
  <c r="AY18" i="13"/>
  <c r="AX18" i="13"/>
  <c r="AW18" i="13"/>
  <c r="AW26" i="13" s="1"/>
  <c r="AV18" i="13"/>
  <c r="AU18" i="13"/>
  <c r="AT18" i="13"/>
  <c r="AS18" i="13"/>
  <c r="AS26" i="13" s="1"/>
  <c r="AR18" i="13"/>
  <c r="AQ18" i="13"/>
  <c r="AP18" i="13"/>
  <c r="AO18" i="13"/>
  <c r="AN18" i="13"/>
  <c r="AM18" i="13"/>
  <c r="AL18" i="13"/>
  <c r="AK18" i="13"/>
  <c r="AJ18" i="13"/>
  <c r="AI18" i="13"/>
  <c r="D6" i="13"/>
  <c r="AK26" i="13" l="1"/>
  <c r="AO26" i="13"/>
  <c r="J15" i="13"/>
  <c r="AG26" i="13"/>
  <c r="AC26" i="13"/>
  <c r="H16" i="13"/>
  <c r="J11" i="13"/>
  <c r="AB26" i="13"/>
  <c r="AF26" i="13"/>
  <c r="AJ26" i="13"/>
  <c r="AN26" i="13"/>
  <c r="AR26" i="13"/>
  <c r="AV26" i="13"/>
  <c r="AZ26" i="13"/>
  <c r="AD26" i="13"/>
  <c r="AH26" i="13"/>
  <c r="AL26" i="13"/>
  <c r="AT26" i="13"/>
  <c r="AX26" i="13"/>
  <c r="BB26" i="13"/>
  <c r="AE26" i="13"/>
  <c r="AI26" i="13"/>
  <c r="AM26" i="13"/>
  <c r="AQ26" i="13"/>
  <c r="AU26" i="13"/>
  <c r="AY26" i="13"/>
  <c r="BC26" i="13"/>
  <c r="AP26" i="13"/>
  <c r="P26" i="13"/>
  <c r="T26" i="13"/>
  <c r="X26" i="13"/>
  <c r="Q26" i="13"/>
  <c r="U26" i="13"/>
  <c r="Y26" i="13"/>
  <c r="O26" i="13"/>
  <c r="S26" i="13"/>
  <c r="W26" i="13"/>
  <c r="AA26" i="13"/>
  <c r="J12" i="13"/>
  <c r="L20" i="13"/>
  <c r="L21" i="13"/>
  <c r="J13" i="13"/>
  <c r="J14" i="13"/>
  <c r="R26" i="13"/>
  <c r="V26" i="13"/>
  <c r="Z26" i="13"/>
  <c r="N26" i="13"/>
  <c r="I11" i="12"/>
  <c r="I12" i="12"/>
  <c r="I13" i="12"/>
  <c r="I14" i="12"/>
  <c r="I10" i="12"/>
  <c r="H11" i="12"/>
  <c r="H12" i="12"/>
  <c r="H13" i="12"/>
  <c r="H14" i="12"/>
  <c r="H10" i="12"/>
  <c r="G11" i="12"/>
  <c r="G12" i="12"/>
  <c r="G13" i="12"/>
  <c r="G14" i="12"/>
  <c r="G10" i="12"/>
  <c r="F11" i="12"/>
  <c r="F12" i="12"/>
  <c r="F13" i="12"/>
  <c r="F14" i="12"/>
  <c r="F10" i="12"/>
  <c r="E11" i="12"/>
  <c r="E12" i="12"/>
  <c r="E13" i="12"/>
  <c r="E14" i="12"/>
  <c r="E10" i="12"/>
  <c r="D11" i="12"/>
  <c r="D12" i="12"/>
  <c r="D13" i="12"/>
  <c r="D14" i="12"/>
  <c r="D10" i="12"/>
  <c r="C12" i="12"/>
  <c r="C13" i="12"/>
  <c r="C14" i="12"/>
  <c r="C11" i="12"/>
  <c r="C10" i="12"/>
  <c r="B12" i="12"/>
  <c r="B13" i="12"/>
  <c r="B14" i="12"/>
  <c r="B11" i="12"/>
  <c r="B10" i="12"/>
  <c r="A11" i="12"/>
  <c r="A12" i="12"/>
  <c r="A13" i="12"/>
  <c r="A14" i="12"/>
  <c r="A10" i="12"/>
  <c r="B6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V25" i="12" s="1"/>
  <c r="U17" i="12"/>
  <c r="T17" i="12"/>
  <c r="S17" i="12"/>
  <c r="R17" i="12"/>
  <c r="Q17" i="12"/>
  <c r="Q25" i="12" s="1"/>
  <c r="P17" i="12"/>
  <c r="O17" i="12"/>
  <c r="N17" i="12"/>
  <c r="D6" i="12"/>
  <c r="BB25" i="12" l="1"/>
  <c r="BA25" i="12"/>
  <c r="AX25" i="12"/>
  <c r="AW25" i="12"/>
  <c r="AT25" i="12"/>
  <c r="AS25" i="12"/>
  <c r="AO25" i="12"/>
  <c r="AP25" i="12"/>
  <c r="AL25" i="12"/>
  <c r="AK25" i="12"/>
  <c r="Z25" i="12"/>
  <c r="Y25" i="12"/>
  <c r="J14" i="12"/>
  <c r="AC25" i="12"/>
  <c r="AG25" i="12"/>
  <c r="AH25" i="12"/>
  <c r="AD25" i="12"/>
  <c r="H15" i="12"/>
  <c r="U25" i="12"/>
  <c r="O25" i="12"/>
  <c r="S25" i="12"/>
  <c r="X25" i="12"/>
  <c r="AB25" i="12"/>
  <c r="AF25" i="12"/>
  <c r="AJ25" i="12"/>
  <c r="AN25" i="12"/>
  <c r="AR25" i="12"/>
  <c r="AV25" i="12"/>
  <c r="AZ25" i="12"/>
  <c r="L20" i="12"/>
  <c r="W25" i="12"/>
  <c r="AA25" i="12"/>
  <c r="AE25" i="12"/>
  <c r="AI25" i="12"/>
  <c r="AM25" i="12"/>
  <c r="AQ25" i="12"/>
  <c r="AU25" i="12"/>
  <c r="AY25" i="12"/>
  <c r="BC25" i="12"/>
  <c r="N25" i="12"/>
  <c r="L19" i="12"/>
  <c r="J12" i="12"/>
  <c r="J11" i="12"/>
  <c r="R25" i="12"/>
  <c r="J10" i="12"/>
  <c r="J13" i="12"/>
  <c r="P25" i="12"/>
  <c r="T25" i="12"/>
  <c r="L18" i="12"/>
  <c r="H14" i="11"/>
  <c r="H13" i="11"/>
  <c r="H12" i="11"/>
  <c r="H11" i="11"/>
  <c r="I10" i="11" l="1"/>
  <c r="G10" i="11"/>
  <c r="F10" i="11"/>
  <c r="E10" i="11"/>
  <c r="D10" i="11"/>
  <c r="C10" i="11"/>
  <c r="B10" i="11"/>
  <c r="A10" i="11"/>
  <c r="H10" i="11"/>
  <c r="B6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I26" i="11" s="1"/>
  <c r="AH18" i="11"/>
  <c r="AG18" i="11"/>
  <c r="AF18" i="11"/>
  <c r="AE18" i="11"/>
  <c r="AE26" i="11" s="1"/>
  <c r="AD18" i="11"/>
  <c r="AC18" i="11"/>
  <c r="AB18" i="11"/>
  <c r="AA18" i="11"/>
  <c r="AA26" i="11" s="1"/>
  <c r="Z18" i="11"/>
  <c r="Y18" i="11"/>
  <c r="X18" i="11"/>
  <c r="W18" i="11"/>
  <c r="W26" i="11" s="1"/>
  <c r="V18" i="11"/>
  <c r="U18" i="11"/>
  <c r="T18" i="11"/>
  <c r="S18" i="11"/>
  <c r="S26" i="11" s="1"/>
  <c r="R18" i="11"/>
  <c r="Q18" i="11"/>
  <c r="P18" i="11"/>
  <c r="O18" i="11"/>
  <c r="O26" i="11" s="1"/>
  <c r="N18" i="11"/>
  <c r="I15" i="11"/>
  <c r="H15" i="11"/>
  <c r="G15" i="11"/>
  <c r="F15" i="11"/>
  <c r="E15" i="11"/>
  <c r="D15" i="11"/>
  <c r="C15" i="11"/>
  <c r="B15" i="11"/>
  <c r="A15" i="11"/>
  <c r="I14" i="11"/>
  <c r="G14" i="11"/>
  <c r="F14" i="11"/>
  <c r="E14" i="11"/>
  <c r="D14" i="11"/>
  <c r="C14" i="11"/>
  <c r="B14" i="11"/>
  <c r="A14" i="11"/>
  <c r="I13" i="11"/>
  <c r="G13" i="11"/>
  <c r="F13" i="11"/>
  <c r="E13" i="11"/>
  <c r="D13" i="11"/>
  <c r="C13" i="11"/>
  <c r="B13" i="11"/>
  <c r="A13" i="11"/>
  <c r="I12" i="11"/>
  <c r="G12" i="11"/>
  <c r="F12" i="11"/>
  <c r="E12" i="11"/>
  <c r="D12" i="11"/>
  <c r="C12" i="11"/>
  <c r="B12" i="11"/>
  <c r="A12" i="11"/>
  <c r="I11" i="11"/>
  <c r="G11" i="11"/>
  <c r="F11" i="11"/>
  <c r="E11" i="11"/>
  <c r="D11" i="11"/>
  <c r="C11" i="11"/>
  <c r="B11" i="11"/>
  <c r="A11" i="11"/>
  <c r="D6" i="11"/>
  <c r="BC26" i="11" l="1"/>
  <c r="BB26" i="11"/>
  <c r="BA26" i="11"/>
  <c r="AZ26" i="11"/>
  <c r="AY26" i="11"/>
  <c r="AW26" i="11"/>
  <c r="AS26" i="11"/>
  <c r="AX26" i="11"/>
  <c r="AQ26" i="11"/>
  <c r="AV26" i="11"/>
  <c r="AU26" i="11"/>
  <c r="AT26" i="11"/>
  <c r="AR26" i="11"/>
  <c r="AP26" i="11"/>
  <c r="AH26" i="11"/>
  <c r="AJ26" i="11"/>
  <c r="AO26" i="11"/>
  <c r="AN26" i="11"/>
  <c r="AM26" i="11"/>
  <c r="AL26" i="11"/>
  <c r="AD26" i="11"/>
  <c r="AB26" i="11"/>
  <c r="AF26" i="11"/>
  <c r="AC26" i="11"/>
  <c r="AK26" i="11"/>
  <c r="AG26" i="11"/>
  <c r="L20" i="11"/>
  <c r="H16" i="11"/>
  <c r="J12" i="11"/>
  <c r="J13" i="11"/>
  <c r="J10" i="11"/>
  <c r="J14" i="11"/>
  <c r="Q26" i="11"/>
  <c r="U26" i="11"/>
  <c r="Y26" i="11"/>
  <c r="L21" i="11"/>
  <c r="J11" i="11"/>
  <c r="J15" i="11"/>
  <c r="N26" i="11"/>
  <c r="R26" i="11"/>
  <c r="V26" i="11"/>
  <c r="Z26" i="11"/>
  <c r="P26" i="11"/>
  <c r="T26" i="11"/>
  <c r="X26" i="11"/>
  <c r="L19" i="1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BC19" i="1"/>
  <c r="BC26" i="1" s="1"/>
  <c r="BB19" i="1"/>
  <c r="BA19" i="1"/>
  <c r="AZ19" i="1"/>
  <c r="AY19" i="1"/>
  <c r="AY26" i="1" s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A26" i="1" s="1"/>
  <c r="Z19" i="1"/>
  <c r="Y19" i="1"/>
  <c r="X19" i="1"/>
  <c r="W19" i="1"/>
  <c r="W26" i="1" s="1"/>
  <c r="V19" i="1"/>
  <c r="U19" i="1"/>
  <c r="T19" i="1"/>
  <c r="S19" i="1"/>
  <c r="S26" i="1" s="1"/>
  <c r="R19" i="1"/>
  <c r="Q19" i="1"/>
  <c r="P19" i="1"/>
  <c r="O19" i="1"/>
  <c r="O26" i="1" s="1"/>
  <c r="N19" i="1"/>
  <c r="BC18" i="1"/>
  <c r="BB18" i="1"/>
  <c r="BB26" i="1" s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P26" i="1" s="1"/>
  <c r="AO18" i="1"/>
  <c r="AN18" i="1"/>
  <c r="AM18" i="1"/>
  <c r="AL18" i="1"/>
  <c r="AK18" i="1"/>
  <c r="AJ18" i="1"/>
  <c r="AI18" i="1"/>
  <c r="AH18" i="1"/>
  <c r="AG18" i="1"/>
  <c r="AG26" i="1" s="1"/>
  <c r="AF18" i="1"/>
  <c r="AE18" i="1"/>
  <c r="AD18" i="1"/>
  <c r="AD26" i="1" s="1"/>
  <c r="AC18" i="1"/>
  <c r="AC26" i="1" s="1"/>
  <c r="AB18" i="1"/>
  <c r="AA18" i="1"/>
  <c r="Z18" i="1"/>
  <c r="Z26" i="1" s="1"/>
  <c r="Y18" i="1"/>
  <c r="Y26" i="1" s="1"/>
  <c r="X18" i="1"/>
  <c r="X26" i="1" s="1"/>
  <c r="W18" i="1"/>
  <c r="V18" i="1"/>
  <c r="V26" i="1" s="1"/>
  <c r="U18" i="1"/>
  <c r="U26" i="1" s="1"/>
  <c r="T18" i="1"/>
  <c r="T26" i="1" s="1"/>
  <c r="S18" i="1"/>
  <c r="R18" i="1"/>
  <c r="R26" i="1" s="1"/>
  <c r="Q18" i="1"/>
  <c r="Q26" i="1" s="1"/>
  <c r="P18" i="1"/>
  <c r="P26" i="1" s="1"/>
  <c r="O18" i="1"/>
  <c r="N18" i="1"/>
  <c r="N26" i="1" s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D6" i="1"/>
  <c r="B6" i="1"/>
  <c r="AX26" i="1" l="1"/>
  <c r="BA26" i="1"/>
  <c r="AW26" i="1"/>
  <c r="AZ26" i="1"/>
  <c r="AV26" i="1"/>
  <c r="AU26" i="1"/>
  <c r="AQ26" i="1"/>
  <c r="AT26" i="1"/>
  <c r="J13" i="1"/>
  <c r="AM26" i="1"/>
  <c r="AS26" i="1"/>
  <c r="AR26" i="1"/>
  <c r="AO26" i="1"/>
  <c r="AN26" i="1"/>
  <c r="J11" i="1"/>
  <c r="AE26" i="1"/>
  <c r="AF26" i="1"/>
  <c r="AB26" i="1"/>
  <c r="J15" i="1"/>
  <c r="AL26" i="1"/>
  <c r="AK26" i="1"/>
  <c r="AJ26" i="1"/>
  <c r="J10" i="1"/>
  <c r="AH26" i="1"/>
  <c r="AI26" i="1"/>
  <c r="J14" i="1"/>
  <c r="L20" i="1"/>
  <c r="J12" i="1"/>
  <c r="L21" i="1"/>
  <c r="H16" i="1"/>
  <c r="L19" i="1"/>
  <c r="B11" i="10"/>
  <c r="B12" i="10"/>
  <c r="B13" i="10"/>
  <c r="B14" i="10"/>
  <c r="B15" i="10"/>
  <c r="B10" i="10"/>
  <c r="I11" i="10" l="1"/>
  <c r="I12" i="10"/>
  <c r="I13" i="10"/>
  <c r="I14" i="10"/>
  <c r="I15" i="10"/>
  <c r="I10" i="10"/>
  <c r="H11" i="10"/>
  <c r="H12" i="10"/>
  <c r="H13" i="10"/>
  <c r="H14" i="10"/>
  <c r="H15" i="10"/>
  <c r="H10" i="10"/>
  <c r="G11" i="10"/>
  <c r="G12" i="10"/>
  <c r="G13" i="10"/>
  <c r="G14" i="10"/>
  <c r="G15" i="10"/>
  <c r="G10" i="10"/>
  <c r="F11" i="10"/>
  <c r="F12" i="10"/>
  <c r="F13" i="10"/>
  <c r="F14" i="10"/>
  <c r="F15" i="10"/>
  <c r="F10" i="10"/>
  <c r="E11" i="10"/>
  <c r="E12" i="10"/>
  <c r="E13" i="10"/>
  <c r="E14" i="10"/>
  <c r="E15" i="10"/>
  <c r="E10" i="10"/>
  <c r="D11" i="10"/>
  <c r="D12" i="10"/>
  <c r="D13" i="10"/>
  <c r="D14" i="10"/>
  <c r="D15" i="10"/>
  <c r="D10" i="10"/>
  <c r="C11" i="10"/>
  <c r="C12" i="10"/>
  <c r="C13" i="10"/>
  <c r="C14" i="10"/>
  <c r="C15" i="10"/>
  <c r="C10" i="10"/>
  <c r="A11" i="10"/>
  <c r="A12" i="10"/>
  <c r="A13" i="10"/>
  <c r="A14" i="10"/>
  <c r="A15" i="10"/>
  <c r="A10" i="10"/>
  <c r="B6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BC18" i="10"/>
  <c r="BC26" i="10" s="1"/>
  <c r="BB18" i="10"/>
  <c r="BA18" i="10"/>
  <c r="AZ18" i="10"/>
  <c r="AY18" i="10"/>
  <c r="AY26" i="10" s="1"/>
  <c r="AX18" i="10"/>
  <c r="AW18" i="10"/>
  <c r="AV18" i="10"/>
  <c r="AU18" i="10"/>
  <c r="AU26" i="10" s="1"/>
  <c r="AT18" i="10"/>
  <c r="AS18" i="10"/>
  <c r="AR18" i="10"/>
  <c r="AQ18" i="10"/>
  <c r="AQ26" i="10" s="1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S26" i="10" s="1"/>
  <c r="R18" i="10"/>
  <c r="Q18" i="10"/>
  <c r="P18" i="10"/>
  <c r="O18" i="10"/>
  <c r="O26" i="10" s="1"/>
  <c r="N18" i="10"/>
  <c r="D6" i="10"/>
  <c r="Q26" i="10" l="1"/>
  <c r="N26" i="10"/>
  <c r="R26" i="10"/>
  <c r="P26" i="10"/>
  <c r="T26" i="10"/>
  <c r="AZ26" i="10"/>
  <c r="AX26" i="10"/>
  <c r="AR26" i="10"/>
  <c r="AT26" i="10"/>
  <c r="AV26" i="10"/>
  <c r="BB26" i="10"/>
  <c r="AP26" i="10"/>
  <c r="J11" i="10"/>
  <c r="X26" i="10"/>
  <c r="V26" i="10"/>
  <c r="Z26" i="10"/>
  <c r="AN26" i="10"/>
  <c r="AM26" i="10"/>
  <c r="AL26" i="10"/>
  <c r="AJ26" i="10"/>
  <c r="AI26" i="10"/>
  <c r="AH26" i="10"/>
  <c r="AF26" i="10"/>
  <c r="AE26" i="10"/>
  <c r="AD26" i="10"/>
  <c r="J15" i="10"/>
  <c r="AA26" i="10"/>
  <c r="AB26" i="10"/>
  <c r="W26" i="10"/>
  <c r="J13" i="10"/>
  <c r="U26" i="10"/>
  <c r="Y26" i="10"/>
  <c r="AC26" i="10"/>
  <c r="AG26" i="10"/>
  <c r="AK26" i="10"/>
  <c r="AO26" i="10"/>
  <c r="AS26" i="10"/>
  <c r="AW26" i="10"/>
  <c r="BA26" i="10"/>
  <c r="H16" i="10"/>
  <c r="J12" i="10"/>
  <c r="L19" i="10"/>
  <c r="L21" i="10"/>
  <c r="J10" i="10"/>
  <c r="J14" i="10"/>
  <c r="L20" i="10"/>
  <c r="I11" i="9"/>
  <c r="I12" i="9"/>
  <c r="I13" i="9"/>
  <c r="I14" i="9"/>
  <c r="I15" i="9"/>
  <c r="I10" i="9"/>
  <c r="H11" i="9"/>
  <c r="H12" i="9"/>
  <c r="H13" i="9"/>
  <c r="H14" i="9"/>
  <c r="H15" i="9"/>
  <c r="H10" i="9"/>
  <c r="G11" i="9"/>
  <c r="G12" i="9"/>
  <c r="G13" i="9"/>
  <c r="G14" i="9"/>
  <c r="G15" i="9"/>
  <c r="G10" i="9"/>
  <c r="F11" i="9"/>
  <c r="F12" i="9"/>
  <c r="F13" i="9"/>
  <c r="F14" i="9"/>
  <c r="F15" i="9"/>
  <c r="F10" i="9"/>
  <c r="E11" i="9"/>
  <c r="E12" i="9"/>
  <c r="E13" i="9"/>
  <c r="E14" i="9"/>
  <c r="E15" i="9"/>
  <c r="E10" i="9"/>
  <c r="D11" i="9"/>
  <c r="D12" i="9"/>
  <c r="D13" i="9"/>
  <c r="D14" i="9"/>
  <c r="D15" i="9"/>
  <c r="D10" i="9"/>
  <c r="C11" i="9"/>
  <c r="C12" i="9"/>
  <c r="C13" i="9"/>
  <c r="C14" i="9"/>
  <c r="C15" i="9"/>
  <c r="C10" i="9"/>
  <c r="B11" i="9"/>
  <c r="B12" i="9"/>
  <c r="B13" i="9"/>
  <c r="B14" i="9"/>
  <c r="B15" i="9"/>
  <c r="B10" i="9"/>
  <c r="A11" i="9"/>
  <c r="A12" i="9"/>
  <c r="A13" i="9"/>
  <c r="A14" i="9"/>
  <c r="A15" i="9"/>
  <c r="A10" i="9"/>
  <c r="B6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AA26" i="9" s="1"/>
  <c r="Z18" i="9"/>
  <c r="Z26" i="9" s="1"/>
  <c r="Y18" i="9"/>
  <c r="Y26" i="9" s="1"/>
  <c r="X18" i="9"/>
  <c r="W18" i="9"/>
  <c r="W26" i="9" s="1"/>
  <c r="V18" i="9"/>
  <c r="V26" i="9" s="1"/>
  <c r="U18" i="9"/>
  <c r="U26" i="9" s="1"/>
  <c r="T18" i="9"/>
  <c r="S18" i="9"/>
  <c r="S26" i="9" s="1"/>
  <c r="R18" i="9"/>
  <c r="R26" i="9" s="1"/>
  <c r="Q18" i="9"/>
  <c r="Q26" i="9" s="1"/>
  <c r="P18" i="9"/>
  <c r="O18" i="9"/>
  <c r="O26" i="9" s="1"/>
  <c r="N18" i="9"/>
  <c r="N26" i="9" s="1"/>
  <c r="D6" i="9"/>
  <c r="AX26" i="9" l="1"/>
  <c r="AK26" i="9"/>
  <c r="BC26" i="9"/>
  <c r="BB26" i="9"/>
  <c r="BA26" i="9"/>
  <c r="AZ26" i="9"/>
  <c r="AY26" i="9"/>
  <c r="AO26" i="9"/>
  <c r="AT26" i="9"/>
  <c r="AS26" i="9"/>
  <c r="AU26" i="9"/>
  <c r="AW26" i="9"/>
  <c r="AV26" i="9"/>
  <c r="AN26" i="9"/>
  <c r="J15" i="9"/>
  <c r="AM26" i="9"/>
  <c r="AL26" i="9"/>
  <c r="AR26" i="9"/>
  <c r="AQ26" i="9"/>
  <c r="AP26" i="9"/>
  <c r="AJ26" i="9"/>
  <c r="AH26" i="9"/>
  <c r="AD26" i="9"/>
  <c r="AF26" i="9"/>
  <c r="AE26" i="9"/>
  <c r="AG26" i="9"/>
  <c r="AI26" i="9"/>
  <c r="AC26" i="9"/>
  <c r="J10" i="9"/>
  <c r="J14" i="9"/>
  <c r="AB26" i="9"/>
  <c r="J11" i="9"/>
  <c r="H16" i="9"/>
  <c r="L21" i="9"/>
  <c r="L20" i="9"/>
  <c r="J12" i="9"/>
  <c r="J13" i="9"/>
  <c r="L19" i="9"/>
  <c r="T26" i="9"/>
  <c r="X26" i="9"/>
  <c r="P26" i="9"/>
  <c r="I11" i="8"/>
  <c r="I12" i="8"/>
  <c r="I13" i="8"/>
  <c r="I14" i="8"/>
  <c r="I15" i="8"/>
  <c r="I10" i="8"/>
  <c r="H11" i="8"/>
  <c r="H12" i="8"/>
  <c r="H13" i="8"/>
  <c r="H14" i="8"/>
  <c r="H15" i="8"/>
  <c r="H10" i="8"/>
  <c r="G11" i="8"/>
  <c r="G12" i="8"/>
  <c r="G13" i="8"/>
  <c r="G14" i="8"/>
  <c r="G15" i="8"/>
  <c r="G10" i="8"/>
  <c r="F11" i="8"/>
  <c r="F12" i="8"/>
  <c r="F13" i="8"/>
  <c r="F14" i="8"/>
  <c r="F15" i="8"/>
  <c r="F10" i="8"/>
  <c r="E11" i="8"/>
  <c r="E12" i="8"/>
  <c r="E13" i="8"/>
  <c r="E14" i="8"/>
  <c r="E15" i="8"/>
  <c r="E10" i="8"/>
  <c r="D11" i="8"/>
  <c r="D12" i="8"/>
  <c r="D13" i="8"/>
  <c r="D14" i="8"/>
  <c r="D15" i="8"/>
  <c r="D10" i="8"/>
  <c r="C11" i="8"/>
  <c r="C12" i="8"/>
  <c r="C13" i="8"/>
  <c r="C14" i="8"/>
  <c r="C15" i="8"/>
  <c r="C10" i="8"/>
  <c r="B11" i="8"/>
  <c r="B12" i="8"/>
  <c r="B13" i="8"/>
  <c r="B14" i="8"/>
  <c r="B15" i="8"/>
  <c r="B10" i="8"/>
  <c r="A11" i="8"/>
  <c r="A12" i="8"/>
  <c r="A13" i="8"/>
  <c r="A14" i="8"/>
  <c r="A15" i="8"/>
  <c r="A10" i="8"/>
  <c r="B6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K26" i="8" s="1"/>
  <c r="AJ18" i="8"/>
  <c r="AI18" i="8"/>
  <c r="AH18" i="8"/>
  <c r="AG18" i="8"/>
  <c r="AG26" i="8" s="1"/>
  <c r="AF18" i="8"/>
  <c r="AE18" i="8"/>
  <c r="AD18" i="8"/>
  <c r="AC18" i="8"/>
  <c r="AB18" i="8"/>
  <c r="AA18" i="8"/>
  <c r="Z18" i="8"/>
  <c r="Z26" i="8" s="1"/>
  <c r="Y18" i="8"/>
  <c r="X18" i="8"/>
  <c r="W18" i="8"/>
  <c r="V18" i="8"/>
  <c r="U18" i="8"/>
  <c r="U26" i="8" s="1"/>
  <c r="T18" i="8"/>
  <c r="S18" i="8"/>
  <c r="R18" i="8"/>
  <c r="Q18" i="8"/>
  <c r="P18" i="8"/>
  <c r="O18" i="8"/>
  <c r="N18" i="8"/>
  <c r="D6" i="8"/>
  <c r="R26" i="8" l="1"/>
  <c r="AS26" i="8"/>
  <c r="N26" i="8"/>
  <c r="Q26" i="8"/>
  <c r="Y26" i="8"/>
  <c r="BB26" i="8"/>
  <c r="AO26" i="8"/>
  <c r="V26" i="8"/>
  <c r="J15" i="8"/>
  <c r="AJ26" i="8"/>
  <c r="AF26" i="8"/>
  <c r="AC26" i="8"/>
  <c r="AN26" i="8"/>
  <c r="AT26" i="8"/>
  <c r="J11" i="8"/>
  <c r="AP26" i="8"/>
  <c r="AL26" i="8"/>
  <c r="AH26" i="8"/>
  <c r="AD26" i="8"/>
  <c r="AB26" i="8"/>
  <c r="AR26" i="8"/>
  <c r="AV26" i="8"/>
  <c r="H16" i="8"/>
  <c r="P26" i="8"/>
  <c r="T26" i="8"/>
  <c r="X26" i="8"/>
  <c r="BA26" i="8"/>
  <c r="AZ26" i="8"/>
  <c r="AX26" i="8"/>
  <c r="AW26" i="8"/>
  <c r="L20" i="8"/>
  <c r="J12" i="8"/>
  <c r="L21" i="8"/>
  <c r="J13" i="8"/>
  <c r="J10" i="8"/>
  <c r="J14" i="8"/>
  <c r="L19" i="8"/>
  <c r="S26" i="8"/>
  <c r="W26" i="8"/>
  <c r="AA26" i="8"/>
  <c r="AE26" i="8"/>
  <c r="AI26" i="8"/>
  <c r="AM26" i="8"/>
  <c r="AQ26" i="8"/>
  <c r="AU26" i="8"/>
  <c r="AY26" i="8"/>
  <c r="BC26" i="8"/>
  <c r="O26" i="8"/>
  <c r="I11" i="7"/>
  <c r="I12" i="7"/>
  <c r="I13" i="7"/>
  <c r="I14" i="7"/>
  <c r="I15" i="7"/>
  <c r="I16" i="7"/>
  <c r="I10" i="7"/>
  <c r="G11" i="7"/>
  <c r="G12" i="7"/>
  <c r="G13" i="7"/>
  <c r="G14" i="7"/>
  <c r="G15" i="7"/>
  <c r="G16" i="7"/>
  <c r="G10" i="7"/>
  <c r="F11" i="7"/>
  <c r="F12" i="7"/>
  <c r="F13" i="7"/>
  <c r="F14" i="7"/>
  <c r="F15" i="7"/>
  <c r="F16" i="7"/>
  <c r="F10" i="7"/>
  <c r="E11" i="7"/>
  <c r="E12" i="7"/>
  <c r="E13" i="7"/>
  <c r="E14" i="7"/>
  <c r="E15" i="7"/>
  <c r="E16" i="7"/>
  <c r="E10" i="7"/>
  <c r="D11" i="7"/>
  <c r="D12" i="7"/>
  <c r="D13" i="7"/>
  <c r="D14" i="7"/>
  <c r="D15" i="7"/>
  <c r="D16" i="7"/>
  <c r="D10" i="7"/>
  <c r="C11" i="7"/>
  <c r="C12" i="7"/>
  <c r="C13" i="7"/>
  <c r="C14" i="7"/>
  <c r="C15" i="7"/>
  <c r="C16" i="7"/>
  <c r="C10" i="7"/>
  <c r="B11" i="7"/>
  <c r="B12" i="7"/>
  <c r="B13" i="7"/>
  <c r="B14" i="7"/>
  <c r="B15" i="7"/>
  <c r="B16" i="7"/>
  <c r="B10" i="7"/>
  <c r="A11" i="7"/>
  <c r="A12" i="7"/>
  <c r="A13" i="7"/>
  <c r="A14" i="7"/>
  <c r="A15" i="7"/>
  <c r="A16" i="7"/>
  <c r="A10" i="7"/>
  <c r="H11" i="7" l="1"/>
  <c r="H12" i="7"/>
  <c r="H13" i="7"/>
  <c r="H14" i="7"/>
  <c r="H15" i="7"/>
  <c r="H16" i="7"/>
  <c r="H10" i="7"/>
  <c r="J15" i="7" l="1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BC19" i="7"/>
  <c r="BC27" i="7" s="1"/>
  <c r="BB19" i="7"/>
  <c r="BB27" i="7" s="1"/>
  <c r="BA19" i="7"/>
  <c r="AZ19" i="7"/>
  <c r="AY19" i="7"/>
  <c r="AY27" i="7" s="1"/>
  <c r="AX19" i="7"/>
  <c r="AX27" i="7" s="1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D6" i="7"/>
  <c r="B6" i="7"/>
  <c r="BA27" i="7" l="1"/>
  <c r="AZ27" i="7"/>
  <c r="AW27" i="7"/>
  <c r="AU27" i="7"/>
  <c r="AT27" i="7"/>
  <c r="AQ27" i="7"/>
  <c r="AS27" i="7"/>
  <c r="AN27" i="7"/>
  <c r="AP27" i="7"/>
  <c r="AO27" i="7"/>
  <c r="AL27" i="7"/>
  <c r="AK27" i="7"/>
  <c r="AJ27" i="7"/>
  <c r="AH27" i="7"/>
  <c r="AG27" i="7"/>
  <c r="AD27" i="7"/>
  <c r="AC27" i="7"/>
  <c r="Y27" i="7"/>
  <c r="AF27" i="7"/>
  <c r="U27" i="7"/>
  <c r="R27" i="7"/>
  <c r="N27" i="7"/>
  <c r="AB27" i="7"/>
  <c r="Z27" i="7"/>
  <c r="AA27" i="7"/>
  <c r="X27" i="7"/>
  <c r="W27" i="7"/>
  <c r="V27" i="7"/>
  <c r="AR27" i="7"/>
  <c r="AV27" i="7"/>
  <c r="J10" i="7"/>
  <c r="J14" i="7"/>
  <c r="AI27" i="7"/>
  <c r="AM27" i="7"/>
  <c r="H17" i="7"/>
  <c r="J12" i="7"/>
  <c r="AE27" i="7"/>
  <c r="J11" i="7"/>
  <c r="J16" i="7"/>
  <c r="J13" i="7"/>
  <c r="L20" i="7"/>
  <c r="L21" i="7"/>
  <c r="O27" i="7"/>
  <c r="P27" i="7"/>
  <c r="T27" i="7"/>
  <c r="S27" i="7"/>
  <c r="Q27" i="7"/>
  <c r="L22" i="7"/>
  <c r="I11" i="6"/>
  <c r="I12" i="6"/>
  <c r="I13" i="6"/>
  <c r="I14" i="6"/>
  <c r="I15" i="6"/>
  <c r="I10" i="6"/>
  <c r="H11" i="6"/>
  <c r="H12" i="6"/>
  <c r="H13" i="6"/>
  <c r="H14" i="6"/>
  <c r="H15" i="6"/>
  <c r="H10" i="6"/>
  <c r="G11" i="6"/>
  <c r="G12" i="6"/>
  <c r="G13" i="6"/>
  <c r="G14" i="6"/>
  <c r="G15" i="6"/>
  <c r="G10" i="6"/>
  <c r="F11" i="6"/>
  <c r="F12" i="6"/>
  <c r="F13" i="6"/>
  <c r="F14" i="6"/>
  <c r="F15" i="6"/>
  <c r="F10" i="6"/>
  <c r="E11" i="6"/>
  <c r="E12" i="6"/>
  <c r="E13" i="6"/>
  <c r="E14" i="6"/>
  <c r="E15" i="6"/>
  <c r="E10" i="6"/>
  <c r="D11" i="6"/>
  <c r="D12" i="6"/>
  <c r="D13" i="6"/>
  <c r="D14" i="6"/>
  <c r="D15" i="6"/>
  <c r="D10" i="6"/>
  <c r="C11" i="6"/>
  <c r="C12" i="6"/>
  <c r="C13" i="6"/>
  <c r="C14" i="6"/>
  <c r="C15" i="6"/>
  <c r="C10" i="6"/>
  <c r="B11" i="6"/>
  <c r="B12" i="6"/>
  <c r="B13" i="6"/>
  <c r="B14" i="6"/>
  <c r="B15" i="6"/>
  <c r="B10" i="6"/>
  <c r="A11" i="6"/>
  <c r="A12" i="6"/>
  <c r="A13" i="6"/>
  <c r="A14" i="6"/>
  <c r="A15" i="6"/>
  <c r="A10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AA26" i="6" s="1"/>
  <c r="Z18" i="6"/>
  <c r="Z26" i="6" s="1"/>
  <c r="Y18" i="6"/>
  <c r="Y26" i="6" s="1"/>
  <c r="X18" i="6"/>
  <c r="W18" i="6"/>
  <c r="W26" i="6" s="1"/>
  <c r="V18" i="6"/>
  <c r="V26" i="6" s="1"/>
  <c r="U18" i="6"/>
  <c r="U26" i="6" s="1"/>
  <c r="T18" i="6"/>
  <c r="S18" i="6"/>
  <c r="R18" i="6"/>
  <c r="Q18" i="6"/>
  <c r="Q26" i="6" s="1"/>
  <c r="P18" i="6"/>
  <c r="O18" i="6"/>
  <c r="N18" i="6"/>
  <c r="D6" i="6"/>
  <c r="B6" i="6"/>
  <c r="I11" i="5"/>
  <c r="I12" i="5"/>
  <c r="I13" i="5"/>
  <c r="I14" i="5"/>
  <c r="I15" i="5"/>
  <c r="I10" i="5"/>
  <c r="H11" i="5"/>
  <c r="H12" i="5"/>
  <c r="H13" i="5"/>
  <c r="H14" i="5"/>
  <c r="H15" i="5"/>
  <c r="H10" i="5"/>
  <c r="G11" i="5"/>
  <c r="G12" i="5"/>
  <c r="G13" i="5"/>
  <c r="G14" i="5"/>
  <c r="G15" i="5"/>
  <c r="G10" i="5"/>
  <c r="F11" i="5"/>
  <c r="F12" i="5"/>
  <c r="F13" i="5"/>
  <c r="F14" i="5"/>
  <c r="F15" i="5"/>
  <c r="F10" i="5"/>
  <c r="E11" i="5"/>
  <c r="E12" i="5"/>
  <c r="E13" i="5"/>
  <c r="E14" i="5"/>
  <c r="E15" i="5"/>
  <c r="E10" i="5"/>
  <c r="D11" i="5"/>
  <c r="D12" i="5"/>
  <c r="D13" i="5"/>
  <c r="D14" i="5"/>
  <c r="D15" i="5"/>
  <c r="D10" i="5"/>
  <c r="C11" i="5"/>
  <c r="C12" i="5"/>
  <c r="C13" i="5"/>
  <c r="C14" i="5"/>
  <c r="C15" i="5"/>
  <c r="C10" i="5"/>
  <c r="B11" i="5"/>
  <c r="B12" i="5"/>
  <c r="B13" i="5"/>
  <c r="B14" i="5"/>
  <c r="B15" i="5"/>
  <c r="B10" i="5"/>
  <c r="A11" i="5"/>
  <c r="A12" i="5"/>
  <c r="A13" i="5"/>
  <c r="A14" i="5"/>
  <c r="A15" i="5"/>
  <c r="A10" i="5"/>
  <c r="B6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BC18" i="5"/>
  <c r="BB18" i="5"/>
  <c r="BA18" i="5"/>
  <c r="BA26" i="5" s="1"/>
  <c r="AZ18" i="5"/>
  <c r="AY18" i="5"/>
  <c r="AX18" i="5"/>
  <c r="AW18" i="5"/>
  <c r="AW26" i="5" s="1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D6" i="5"/>
  <c r="BW26" i="2"/>
  <c r="BO26" i="2"/>
  <c r="BK26" i="2"/>
  <c r="BG26" i="2"/>
  <c r="BC26" i="2"/>
  <c r="AY26" i="2"/>
  <c r="AU26" i="2"/>
  <c r="AQ26" i="2"/>
  <c r="AM26" i="2"/>
  <c r="AI26" i="2"/>
  <c r="AE26" i="2"/>
  <c r="AA26" i="2"/>
  <c r="W26" i="2"/>
  <c r="S26" i="2"/>
  <c r="O26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L21" i="2" s="1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L20" i="2" s="1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L19" i="2" s="1"/>
  <c r="BX18" i="2"/>
  <c r="BX26" i="2" s="1"/>
  <c r="BW18" i="2"/>
  <c r="BV18" i="2"/>
  <c r="BV26" i="2" s="1"/>
  <c r="BU18" i="2"/>
  <c r="BU26" i="2" s="1"/>
  <c r="BT18" i="2"/>
  <c r="BT26" i="2" s="1"/>
  <c r="BS18" i="2"/>
  <c r="BS26" i="2" s="1"/>
  <c r="BR18" i="2"/>
  <c r="BR26" i="2" s="1"/>
  <c r="BQ18" i="2"/>
  <c r="BQ26" i="2" s="1"/>
  <c r="BP18" i="2"/>
  <c r="BP26" i="2" s="1"/>
  <c r="BO18" i="2"/>
  <c r="BN18" i="2"/>
  <c r="BN26" i="2" s="1"/>
  <c r="BM18" i="2"/>
  <c r="BM26" i="2" s="1"/>
  <c r="BL18" i="2"/>
  <c r="BL26" i="2" s="1"/>
  <c r="BK18" i="2"/>
  <c r="BJ18" i="2"/>
  <c r="BJ26" i="2" s="1"/>
  <c r="BI18" i="2"/>
  <c r="BI26" i="2" s="1"/>
  <c r="BH18" i="2"/>
  <c r="BH26" i="2" s="1"/>
  <c r="BG18" i="2"/>
  <c r="BF18" i="2"/>
  <c r="BF26" i="2" s="1"/>
  <c r="BE18" i="2"/>
  <c r="BE26" i="2" s="1"/>
  <c r="BD18" i="2"/>
  <c r="BD26" i="2" s="1"/>
  <c r="BC18" i="2"/>
  <c r="BB18" i="2"/>
  <c r="BB26" i="2" s="1"/>
  <c r="BA18" i="2"/>
  <c r="BA26" i="2" s="1"/>
  <c r="AZ18" i="2"/>
  <c r="AZ26" i="2" s="1"/>
  <c r="AY18" i="2"/>
  <c r="AX18" i="2"/>
  <c r="AX26" i="2" s="1"/>
  <c r="AW18" i="2"/>
  <c r="AW26" i="2" s="1"/>
  <c r="AV18" i="2"/>
  <c r="AV26" i="2" s="1"/>
  <c r="AU18" i="2"/>
  <c r="AT18" i="2"/>
  <c r="AT26" i="2" s="1"/>
  <c r="AS18" i="2"/>
  <c r="AS26" i="2" s="1"/>
  <c r="AR18" i="2"/>
  <c r="AR26" i="2" s="1"/>
  <c r="AQ18" i="2"/>
  <c r="AP18" i="2"/>
  <c r="AP26" i="2" s="1"/>
  <c r="AO18" i="2"/>
  <c r="AO26" i="2" s="1"/>
  <c r="AN18" i="2"/>
  <c r="AN26" i="2" s="1"/>
  <c r="AM18" i="2"/>
  <c r="AL18" i="2"/>
  <c r="AL26" i="2" s="1"/>
  <c r="AK18" i="2"/>
  <c r="AK26" i="2" s="1"/>
  <c r="AJ18" i="2"/>
  <c r="AJ26" i="2" s="1"/>
  <c r="AI18" i="2"/>
  <c r="AH18" i="2"/>
  <c r="AH26" i="2" s="1"/>
  <c r="AG18" i="2"/>
  <c r="AG26" i="2" s="1"/>
  <c r="AF18" i="2"/>
  <c r="AF26" i="2" s="1"/>
  <c r="AE18" i="2"/>
  <c r="AD18" i="2"/>
  <c r="AD26" i="2" s="1"/>
  <c r="AC18" i="2"/>
  <c r="AC26" i="2" s="1"/>
  <c r="AB18" i="2"/>
  <c r="AB26" i="2" s="1"/>
  <c r="AA18" i="2"/>
  <c r="Z18" i="2"/>
  <c r="Z26" i="2" s="1"/>
  <c r="Y18" i="2"/>
  <c r="Y26" i="2" s="1"/>
  <c r="X18" i="2"/>
  <c r="X26" i="2" s="1"/>
  <c r="W18" i="2"/>
  <c r="V18" i="2"/>
  <c r="V26" i="2" s="1"/>
  <c r="U18" i="2"/>
  <c r="U26" i="2" s="1"/>
  <c r="T18" i="2"/>
  <c r="T26" i="2" s="1"/>
  <c r="S18" i="2"/>
  <c r="R18" i="2"/>
  <c r="R26" i="2" s="1"/>
  <c r="Q18" i="2"/>
  <c r="Q26" i="2" s="1"/>
  <c r="P18" i="2"/>
  <c r="P26" i="2" s="1"/>
  <c r="O18" i="2"/>
  <c r="N18" i="2"/>
  <c r="N26" i="2" s="1"/>
  <c r="I15" i="2"/>
  <c r="H15" i="2"/>
  <c r="G15" i="2"/>
  <c r="F15" i="2"/>
  <c r="J15" i="2" s="1"/>
  <c r="E15" i="2"/>
  <c r="D15" i="2"/>
  <c r="C15" i="2"/>
  <c r="B15" i="2"/>
  <c r="A15" i="2"/>
  <c r="I14" i="2"/>
  <c r="H14" i="2"/>
  <c r="G14" i="2"/>
  <c r="F14" i="2"/>
  <c r="J14" i="2" s="1"/>
  <c r="E14" i="2"/>
  <c r="D14" i="2"/>
  <c r="C14" i="2"/>
  <c r="B14" i="2"/>
  <c r="A14" i="2"/>
  <c r="I13" i="2"/>
  <c r="H13" i="2"/>
  <c r="G13" i="2"/>
  <c r="F13" i="2"/>
  <c r="J13" i="2" s="1"/>
  <c r="E13" i="2"/>
  <c r="D13" i="2"/>
  <c r="C13" i="2"/>
  <c r="B13" i="2"/>
  <c r="A13" i="2"/>
  <c r="I12" i="2"/>
  <c r="H12" i="2"/>
  <c r="G12" i="2"/>
  <c r="F12" i="2"/>
  <c r="J12" i="2" s="1"/>
  <c r="E12" i="2"/>
  <c r="D12" i="2"/>
  <c r="C12" i="2"/>
  <c r="B12" i="2"/>
  <c r="A12" i="2"/>
  <c r="I11" i="2"/>
  <c r="H11" i="2"/>
  <c r="G11" i="2"/>
  <c r="F11" i="2"/>
  <c r="J11" i="2" s="1"/>
  <c r="E11" i="2"/>
  <c r="D11" i="2"/>
  <c r="C11" i="2"/>
  <c r="B11" i="2"/>
  <c r="A11" i="2"/>
  <c r="I10" i="2"/>
  <c r="H10" i="2"/>
  <c r="H16" i="2" s="1"/>
  <c r="G10" i="2"/>
  <c r="F10" i="2"/>
  <c r="J10" i="2" s="1"/>
  <c r="E10" i="2"/>
  <c r="D10" i="2"/>
  <c r="C10" i="2"/>
  <c r="B10" i="2"/>
  <c r="A10" i="2"/>
  <c r="D6" i="2"/>
  <c r="B6" i="2"/>
  <c r="AZ26" i="6" l="1"/>
  <c r="BC26" i="6"/>
  <c r="BB26" i="6"/>
  <c r="BA26" i="6"/>
  <c r="AY26" i="6"/>
  <c r="S26" i="6"/>
  <c r="N26" i="6"/>
  <c r="R26" i="6"/>
  <c r="O26" i="6"/>
  <c r="AW26" i="6"/>
  <c r="AV26" i="6"/>
  <c r="AU26" i="6"/>
  <c r="AX26" i="6"/>
  <c r="AT26" i="6"/>
  <c r="AS26" i="6"/>
  <c r="AR26" i="6"/>
  <c r="AQ26" i="6"/>
  <c r="AP26" i="6"/>
  <c r="AO26" i="6"/>
  <c r="AM26" i="6"/>
  <c r="AK26" i="6"/>
  <c r="AN26" i="6"/>
  <c r="AL26" i="6"/>
  <c r="AI26" i="6"/>
  <c r="AG26" i="6"/>
  <c r="AD26" i="6"/>
  <c r="AC26" i="6"/>
  <c r="AB26" i="6"/>
  <c r="AJ26" i="6"/>
  <c r="AH26" i="6"/>
  <c r="AF26" i="6"/>
  <c r="AE26" i="6"/>
  <c r="J13" i="6"/>
  <c r="L19" i="6"/>
  <c r="L21" i="6"/>
  <c r="J10" i="6"/>
  <c r="J14" i="6"/>
  <c r="J11" i="6"/>
  <c r="J15" i="6"/>
  <c r="P26" i="6"/>
  <c r="T26" i="6"/>
  <c r="X26" i="6"/>
  <c r="J12" i="6"/>
  <c r="H16" i="6"/>
  <c r="L20" i="6"/>
  <c r="BB26" i="5"/>
  <c r="BC26" i="5"/>
  <c r="AY26" i="5"/>
  <c r="AX26" i="5"/>
  <c r="AP26" i="5"/>
  <c r="AT26" i="5"/>
  <c r="AR26" i="5"/>
  <c r="AZ26" i="5"/>
  <c r="AV26" i="5"/>
  <c r="J11" i="5"/>
  <c r="J15" i="5"/>
  <c r="N26" i="5"/>
  <c r="R26" i="5"/>
  <c r="V26" i="5"/>
  <c r="Z26" i="5"/>
  <c r="AD26" i="5"/>
  <c r="AH26" i="5"/>
  <c r="AL26" i="5"/>
  <c r="P26" i="5"/>
  <c r="AF26" i="5"/>
  <c r="T26" i="5"/>
  <c r="X26" i="5"/>
  <c r="AB26" i="5"/>
  <c r="AJ26" i="5"/>
  <c r="AN26" i="5"/>
  <c r="J12" i="5"/>
  <c r="O26" i="5"/>
  <c r="S26" i="5"/>
  <c r="W26" i="5"/>
  <c r="AA26" i="5"/>
  <c r="AE26" i="5"/>
  <c r="AI26" i="5"/>
  <c r="AM26" i="5"/>
  <c r="AQ26" i="5"/>
  <c r="AU26" i="5"/>
  <c r="L21" i="5"/>
  <c r="H16" i="5"/>
  <c r="J13" i="5"/>
  <c r="L20" i="5"/>
  <c r="J10" i="5"/>
  <c r="J14" i="5"/>
  <c r="Q26" i="5"/>
  <c r="U26" i="5"/>
  <c r="Y26" i="5"/>
  <c r="AC26" i="5"/>
  <c r="AG26" i="5"/>
  <c r="AK26" i="5"/>
  <c r="AO26" i="5"/>
  <c r="AS26" i="5"/>
  <c r="L19" i="5"/>
</calcChain>
</file>

<file path=xl/comments1.xml><?xml version="1.0" encoding="utf-8"?>
<comments xmlns="http://schemas.openxmlformats.org/spreadsheetml/2006/main">
  <authors>
    <author>Sithannan, Dhanbal (external - Project)</author>
    <author>c5163774</author>
  </authors>
  <commentList>
    <comment ref="V10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CL Lev_110138666</t>
        </r>
      </text>
    </comment>
    <comment ref="BE10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Dec 25th christmas comp-off</t>
        </r>
      </text>
    </comment>
    <comment ref="AZ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25th Christas comp-off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25th Dec Comp-off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Lev_110219470</t>
        </r>
      </text>
    </comment>
    <comment ref="AJ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23rd Nov vijayadasami comp-off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Nov 11 Diwali Comp-off
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Nov 11 diwali comp-off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Sadanandan, Sandeep (external - Service)</author>
    <author>Sithannan, Dhanbal (external - Project)</author>
    <author>c5163774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Sadanandan, Sandeep (external - Service):</t>
        </r>
        <r>
          <rPr>
            <sz val="9"/>
            <color indexed="81"/>
            <rFont val="Tahoma"/>
            <family val="2"/>
          </rPr>
          <t xml:space="preserve">
August 15th compoff</t>
        </r>
      </text>
    </comment>
    <comment ref="AU12" authorId="1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Septemper 5 comp off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Sadanandan, Sandeep (external - Service):</t>
        </r>
        <r>
          <rPr>
            <sz val="9"/>
            <color indexed="81"/>
            <rFont val="Tahoma"/>
            <family val="2"/>
          </rPr>
          <t xml:space="preserve">
August 15th Comp off</t>
        </r>
      </text>
    </comment>
    <comment ref="L21" authorId="2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Sithannan, Dhanbal (external - Project)</author>
    <author>c5163774</author>
  </authors>
  <commentList>
    <comment ref="AT11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10th Comp-off</t>
        </r>
      </text>
    </comment>
    <comment ref="AU11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11th Comp-off</t>
        </r>
      </text>
    </comment>
    <comment ref="AL12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10th comp-off</t>
        </r>
      </text>
    </comment>
    <comment ref="AJ14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Oct 11 comp-off</t>
        </r>
      </text>
    </comment>
    <comment ref="AK14" authorId="0" shapeId="0">
      <text>
        <r>
          <rPr>
            <b/>
            <sz val="9"/>
            <color indexed="81"/>
            <rFont val="Tahoma"/>
            <charset val="1"/>
          </rPr>
          <t>Sithannan, Dhanbal (external - Project):</t>
        </r>
        <r>
          <rPr>
            <sz val="9"/>
            <color indexed="81"/>
            <rFont val="Tahoma"/>
            <charset val="1"/>
          </rPr>
          <t xml:space="preserve">
Oct 10 Comp-off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c5163774</author>
  </authors>
  <commentList>
    <comment ref="L20" authorId="0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Sithannan, Dhanbal (external - Project)</author>
    <author>c5163774</author>
  </authors>
  <commentList>
    <comment ref="X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May 1st Comp-off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Sithannan, Dhanbal (external - Project)</author>
    <author>c5163774</author>
  </authors>
  <commentList>
    <comment ref="V10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Dec 25th christmas comp-off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1st Jan 2016 comp -off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25th Christas comp-off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25th Dec Comp-off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c5163774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Sithannan, Dhanbal (external - Project)</author>
    <author>c5163774</author>
  </authors>
  <commentList>
    <comment ref="AF10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15th March 2016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God Friday Mar 25th comp-off</t>
        </r>
      </text>
    </comment>
    <comment ref="AP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25th March Good Friday comp-off</t>
        </r>
      </text>
    </comment>
    <comment ref="AS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Lev_111401156</t>
        </r>
      </text>
    </comment>
    <comment ref="AT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March 12th Pathcing comp-off</t>
        </r>
      </text>
    </comment>
    <comment ref="AF16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12th Mar 2016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Sithannan, Dhanbal (external - Project)</author>
    <author>c5163774</author>
  </authors>
  <commentList>
    <comment ref="Y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Good Friday Mar25th comp-off</t>
        </r>
      </text>
    </comment>
    <comment ref="AU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27th Apr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25th March Good Friday comp-off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Lev_111401156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March 12th Pathcing comp-off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8th Apr Ugadhi Comp-off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Lev_111550519</t>
        </r>
      </text>
    </comment>
    <comment ref="AQ15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3rd April</t>
        </r>
      </text>
    </comment>
    <comment ref="AR15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2nd April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Sithannan, Dhanbal (external - Project)</author>
    <author>c5163774</author>
  </authors>
  <commentList>
    <comment ref="S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27th Apr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3rd April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Extra worked on 2nd April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Sithannan, Dhanbal (external - Project)</author>
    <author>c5163774</author>
  </authors>
  <commentList>
    <comment ref="X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May 1st Comp-off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26th jan comp-off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Sithannan, Dhanbal (external - Project)</author>
    <author>c5163774</author>
  </authors>
  <commentList>
    <comment ref="X12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6th July ramzan comp-off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6th July Ramzan comp-off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6th ramzan comp-off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Sithannan, Dhanbal (external - Project)</author>
    <author>c5163774</author>
  </authors>
  <commentList>
    <comment ref="AJ10" authorId="0" shapeId="0">
      <text>
        <r>
          <rPr>
            <b/>
            <sz val="9"/>
            <color indexed="81"/>
            <rFont val="Tahoma"/>
            <family val="2"/>
          </rPr>
          <t>Sithannan, Dhanbal (external - Project):</t>
        </r>
        <r>
          <rPr>
            <sz val="9"/>
            <color indexed="81"/>
            <rFont val="Tahoma"/>
            <family val="2"/>
          </rPr>
          <t xml:space="preserve">
Ramzan Comp-off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<sst xmlns="http://schemas.openxmlformats.org/spreadsheetml/2006/main" count="4522" uniqueCount="144">
  <si>
    <t>Training="T"</t>
  </si>
  <si>
    <t>Shift Roster for CW 48</t>
  </si>
  <si>
    <t>Shift Roster for CW 49</t>
  </si>
  <si>
    <t>Shift Roster for CW 50</t>
  </si>
  <si>
    <t>Shift Roster for CW 51</t>
  </si>
  <si>
    <t>Shift Roster for CW 52</t>
  </si>
  <si>
    <t>Shift Roster for CW 53</t>
  </si>
  <si>
    <t>Shift Roster for CW 01</t>
  </si>
  <si>
    <t>Shift Roster for CW 02</t>
  </si>
  <si>
    <t>Shift Roster for CW 03</t>
  </si>
  <si>
    <t>General shift</t>
  </si>
  <si>
    <t>8:00AM TO 5:00 PM (NO Cabs required)</t>
  </si>
  <si>
    <t>Weekly Off = "WO"</t>
  </si>
  <si>
    <t>S1</t>
  </si>
  <si>
    <t>6:00 AM To 3:00 PM</t>
  </si>
  <si>
    <t>General shift= "G"</t>
  </si>
  <si>
    <t>S2</t>
  </si>
  <si>
    <t>2:00PM  TO  11:00PM</t>
  </si>
  <si>
    <t>Holiday = " H"</t>
  </si>
  <si>
    <t>S3</t>
  </si>
  <si>
    <t>10:00PM TO 6:00AM</t>
  </si>
  <si>
    <t>Leave = "L"</t>
  </si>
  <si>
    <t>Working days</t>
  </si>
  <si>
    <t>Month of</t>
  </si>
  <si>
    <t>SP</t>
  </si>
  <si>
    <t>9:00am To logout update 1 hr before</t>
  </si>
  <si>
    <t>Comp Off="CO"</t>
  </si>
  <si>
    <t>Training</t>
  </si>
  <si>
    <t>CompOff</t>
  </si>
  <si>
    <t>Holiday</t>
  </si>
  <si>
    <t>Weekly Off</t>
  </si>
  <si>
    <t>Leave</t>
  </si>
  <si>
    <t>Night Shift</t>
  </si>
  <si>
    <t>G</t>
  </si>
  <si>
    <t>Total working days</t>
  </si>
  <si>
    <t>Cost center</t>
  </si>
  <si>
    <t>Mon</t>
  </si>
  <si>
    <t>Tue</t>
  </si>
  <si>
    <t>Wed</t>
  </si>
  <si>
    <t>Thu</t>
  </si>
  <si>
    <t>Fri</t>
  </si>
  <si>
    <t>Sat</t>
  </si>
  <si>
    <t>Sun</t>
  </si>
  <si>
    <t>Sandeep</t>
  </si>
  <si>
    <t>WO</t>
  </si>
  <si>
    <t>L</t>
  </si>
  <si>
    <t>CO</t>
  </si>
  <si>
    <t>Ravi Rai</t>
  </si>
  <si>
    <t>Nitin Sharma</t>
  </si>
  <si>
    <t>Dharmaraj M</t>
  </si>
  <si>
    <t>Anil VM</t>
  </si>
  <si>
    <t>H</t>
  </si>
  <si>
    <t>Shruniraj</t>
  </si>
  <si>
    <t>General</t>
  </si>
  <si>
    <t>Shift 1</t>
  </si>
  <si>
    <t>Shift 2</t>
  </si>
  <si>
    <t>Shift 3</t>
  </si>
  <si>
    <t>Compoff</t>
  </si>
  <si>
    <t>Weekly off</t>
  </si>
  <si>
    <t>Team Strength on</t>
  </si>
  <si>
    <t>Occasion</t>
  </si>
  <si>
    <t>Public Holiday</t>
  </si>
  <si>
    <t>Days</t>
  </si>
  <si>
    <t>New Year</t>
  </si>
  <si>
    <t>Friday</t>
  </si>
  <si>
    <t>Republic Day</t>
  </si>
  <si>
    <t>Tuesday</t>
  </si>
  <si>
    <t>Good Friday</t>
  </si>
  <si>
    <t>Ugadi</t>
  </si>
  <si>
    <t>Ramzan</t>
  </si>
  <si>
    <t>Wednesday</t>
  </si>
  <si>
    <t>Independence Day</t>
  </si>
  <si>
    <t>Monday</t>
  </si>
  <si>
    <t>Ganesh Chaturdhi</t>
  </si>
  <si>
    <t>Ayudha Pooja</t>
  </si>
  <si>
    <t>Vijayadasami</t>
  </si>
  <si>
    <t>Rajyotsava</t>
  </si>
  <si>
    <t>Leave Balance</t>
  </si>
  <si>
    <t>May Day</t>
  </si>
  <si>
    <t>Sunday</t>
  </si>
  <si>
    <t>Gandhi Jeyanthi</t>
  </si>
  <si>
    <t>Naraka Chaturdasi</t>
  </si>
  <si>
    <t>Saturday</t>
  </si>
  <si>
    <t>Deepavali</t>
  </si>
  <si>
    <t>Christmas</t>
  </si>
  <si>
    <t>Associate Name</t>
  </si>
  <si>
    <t>No of Days of Leave</t>
  </si>
  <si>
    <t xml:space="preserve">Start Day of Leave </t>
  </si>
  <si>
    <t>End Day of Leave</t>
  </si>
  <si>
    <t xml:space="preserve">Leave Request No </t>
  </si>
  <si>
    <t>Shift Roster for CW 04</t>
  </si>
  <si>
    <t>Shift Roster for CW 05</t>
  </si>
  <si>
    <t>Shift Roster for CW 06</t>
  </si>
  <si>
    <t>Shift Roster for CW 07</t>
  </si>
  <si>
    <t>Shift Roster for CW 08</t>
  </si>
  <si>
    <t>Shift Roster for CW 09</t>
  </si>
  <si>
    <t>T</t>
  </si>
  <si>
    <t xml:space="preserve">Lev_110627125 </t>
  </si>
  <si>
    <t>Vasanthakumar B</t>
  </si>
  <si>
    <t>Chaitheesh</t>
  </si>
  <si>
    <t>Shift Roster for CW 10</t>
  </si>
  <si>
    <t>Shift Roster for CW 11</t>
  </si>
  <si>
    <t>Shift Roster for CW 12</t>
  </si>
  <si>
    <t>Shift Roster for CW 13</t>
  </si>
  <si>
    <t>Shift Roster for CW 14</t>
  </si>
  <si>
    <t>Shift Roster for CW 15</t>
  </si>
  <si>
    <t>Shift Roster for CW 16</t>
  </si>
  <si>
    <t>Shift Roster for CW 17</t>
  </si>
  <si>
    <t>Shift Roster for CW 18</t>
  </si>
  <si>
    <t>Shift Roster for CW 19</t>
  </si>
  <si>
    <t>Shift Roster for CW 20</t>
  </si>
  <si>
    <t>Shift Roster for CW 21</t>
  </si>
  <si>
    <t>Shift Roster for CW 22</t>
  </si>
  <si>
    <t>Shift Roster for CW 23</t>
  </si>
  <si>
    <t>Shift Roster for CW 24</t>
  </si>
  <si>
    <t>Shift Roster for CW 25</t>
  </si>
  <si>
    <t>Shift Roster for CW 26</t>
  </si>
  <si>
    <t>Shift Roster for CW 27</t>
  </si>
  <si>
    <t>Sreejesh</t>
  </si>
  <si>
    <t>Shift Roster for CW 28</t>
  </si>
  <si>
    <t>Shift Roster for CW 29</t>
  </si>
  <si>
    <t>Shift Roster for CW 30</t>
  </si>
  <si>
    <t>Shift Roster for CW 31</t>
  </si>
  <si>
    <t>Shift Roster for CW 32</t>
  </si>
  <si>
    <t>Shift Roster for CW 33</t>
  </si>
  <si>
    <t>Shift Roster for CW 34</t>
  </si>
  <si>
    <t>Shift Roster for CW 35</t>
  </si>
  <si>
    <t>Shift Roster for CW 36</t>
  </si>
  <si>
    <t>Shift Roster for CW 37</t>
  </si>
  <si>
    <t>Shift Roster for CW 38</t>
  </si>
  <si>
    <t>Shift Roster for CW 39</t>
  </si>
  <si>
    <t>Shift Roster for CW 40</t>
  </si>
  <si>
    <t>Vamsi</t>
  </si>
  <si>
    <t>Anil</t>
  </si>
  <si>
    <t>Dharmaraj</t>
  </si>
  <si>
    <t>NA</t>
  </si>
  <si>
    <t>Shift Roster for CW 41</t>
  </si>
  <si>
    <t>Shift Roster for CW 42</t>
  </si>
  <si>
    <t>Shift Roster for CW 43</t>
  </si>
  <si>
    <t>Shift Roster for CW 44</t>
  </si>
  <si>
    <t>Shift Roster for CW 45</t>
  </si>
  <si>
    <t>Shift Roster for CW 46</t>
  </si>
  <si>
    <t>Shift Roster for CW 47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</si>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</sst>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/yy;@"/>
    <numFmt numFmtId="165" formatCode="[$-409]mmmm\-yy;@"/>
    <numFmt numFmtId="166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1">
          <color theme="2" tint="-0.49803155613879818"/>
        </stop>
      </gradientFill>
    </fill>
    <fill>
      <gradientFill degree="90">
        <stop position="0">
          <color theme="0"/>
        </stop>
        <stop position="1">
          <color theme="6"/>
        </stop>
      </gradientFill>
    </fill>
    <fill>
      <gradientFill degree="90">
        <stop position="0">
          <color theme="0"/>
        </stop>
        <stop position="1">
          <color theme="5"/>
        </stop>
      </gradient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4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0" xfId="0" applyBorder="1" applyAlignment="1">
      <alignment wrapText="1"/>
    </xf>
    <xf numFmtId="0" fontId="3" fillId="8" borderId="2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16" fontId="3" fillId="8" borderId="34" xfId="0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6" fillId="0" borderId="28" xfId="1" applyBorder="1"/>
    <xf numFmtId="0" fontId="0" fillId="0" borderId="28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38" xfId="1" applyBorder="1"/>
    <xf numFmtId="0" fontId="0" fillId="0" borderId="3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25" xfId="0" applyFill="1" applyBorder="1" applyAlignment="1">
      <alignment horizontal="center" vertical="center" wrapText="1"/>
    </xf>
    <xf numFmtId="0" fontId="6" fillId="0" borderId="39" xfId="1" applyBorder="1"/>
    <xf numFmtId="0" fontId="0" fillId="0" borderId="4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wrapText="1"/>
    </xf>
    <xf numFmtId="0" fontId="0" fillId="0" borderId="39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6" fillId="0" borderId="41" xfId="1" applyBorder="1"/>
    <xf numFmtId="0" fontId="0" fillId="0" borderId="41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4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3" fillId="8" borderId="49" xfId="0" applyFont="1" applyFill="1" applyBorder="1" applyAlignment="1">
      <alignment horizontal="center" vertical="center" wrapText="1"/>
    </xf>
    <xf numFmtId="0" fontId="3" fillId="8" borderId="50" xfId="0" applyFont="1" applyFill="1" applyBorder="1" applyAlignment="1">
      <alignment horizontal="center" vertical="center" wrapText="1"/>
    </xf>
    <xf numFmtId="0" fontId="3" fillId="8" borderId="51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2" fillId="11" borderId="37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  <xf numFmtId="0" fontId="2" fillId="11" borderId="53" xfId="0" applyFont="1" applyFill="1" applyBorder="1" applyAlignment="1">
      <alignment horizontal="center"/>
    </xf>
    <xf numFmtId="0" fontId="6" fillId="12" borderId="37" xfId="2" applyFill="1" applyBorder="1"/>
    <xf numFmtId="166" fontId="6" fillId="12" borderId="37" xfId="2" applyNumberFormat="1" applyFill="1" applyBorder="1"/>
    <xf numFmtId="16" fontId="0" fillId="0" borderId="37" xfId="0" applyNumberFormat="1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16" fontId="0" fillId="0" borderId="0" xfId="0" applyNumberFormat="1"/>
    <xf numFmtId="0" fontId="1" fillId="14" borderId="37" xfId="0" applyFont="1" applyFill="1" applyBorder="1"/>
    <xf numFmtId="0" fontId="0" fillId="0" borderId="37" xfId="0" applyBorder="1"/>
    <xf numFmtId="16" fontId="0" fillId="0" borderId="37" xfId="0" applyNumberFormat="1" applyBorder="1"/>
    <xf numFmtId="15" fontId="0" fillId="0" borderId="37" xfId="0" applyNumberFormat="1" applyBorder="1"/>
    <xf numFmtId="0" fontId="0" fillId="0" borderId="37" xfId="0" applyBorder="1" applyAlignment="1">
      <alignment wrapText="1"/>
    </xf>
    <xf numFmtId="0" fontId="0" fillId="15" borderId="37" xfId="0" applyFill="1" applyBorder="1"/>
    <xf numFmtId="15" fontId="0" fillId="15" borderId="37" xfId="0" applyNumberFormat="1" applyFill="1" applyBorder="1"/>
    <xf numFmtId="15" fontId="0" fillId="16" borderId="37" xfId="0" applyNumberFormat="1" applyFill="1" applyBorder="1"/>
    <xf numFmtId="0" fontId="0" fillId="0" borderId="37" xfId="0" applyFill="1" applyBorder="1"/>
    <xf numFmtId="15" fontId="0" fillId="0" borderId="37" xfId="0" applyNumberFormat="1" applyFill="1" applyBorder="1"/>
    <xf numFmtId="0" fontId="0" fillId="16" borderId="37" xfId="0" applyFill="1" applyBorder="1"/>
    <xf numFmtId="0" fontId="0" fillId="0" borderId="37" xfId="0" applyFill="1" applyBorder="1" applyAlignment="1">
      <alignment wrapText="1"/>
    </xf>
    <xf numFmtId="0" fontId="0" fillId="0" borderId="6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7" borderId="37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6" borderId="23" xfId="0" applyFill="1" applyBorder="1" applyAlignment="1">
      <alignment horizontal="center" vertical="center" wrapText="1"/>
    </xf>
    <xf numFmtId="0" fontId="0" fillId="18" borderId="37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6" borderId="13" xfId="0" applyFill="1" applyBorder="1" applyAlignment="1">
      <alignment horizontal="center" vertical="center" wrapText="1"/>
    </xf>
    <xf numFmtId="0" fontId="0" fillId="6" borderId="54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19" borderId="29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6" borderId="13" xfId="0" applyFill="1" applyBorder="1" applyAlignment="1">
      <alignment horizontal="center" vertical="center" wrapText="1"/>
    </xf>
    <xf numFmtId="0" fontId="0" fillId="16" borderId="40" xfId="0" applyFill="1" applyBorder="1" applyAlignment="1">
      <alignment horizontal="center" vertical="center" wrapText="1"/>
    </xf>
    <xf numFmtId="0" fontId="0" fillId="16" borderId="23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37" xfId="0" applyFont="1" applyBorder="1" applyAlignment="1">
      <alignment horizontal="left" vertical="center" wrapText="1" indent="1"/>
    </xf>
    <xf numFmtId="0" fontId="11" fillId="6" borderId="37" xfId="0" applyFont="1" applyFill="1" applyBorder="1" applyAlignment="1">
      <alignment horizontal="left" vertical="center" wrapText="1" indent="1"/>
    </xf>
    <xf numFmtId="0" fontId="11" fillId="0" borderId="37" xfId="0" applyFont="1" applyFill="1" applyBorder="1" applyAlignment="1">
      <alignment horizontal="left" vertical="center" wrapText="1" indent="1"/>
    </xf>
    <xf numFmtId="0" fontId="11" fillId="20" borderId="37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wrapText="1"/>
    </xf>
    <xf numFmtId="0" fontId="11" fillId="0" borderId="3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56" xfId="1" applyBorder="1"/>
    <xf numFmtId="0" fontId="0" fillId="0" borderId="56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5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58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7" borderId="29" xfId="0" applyFill="1" applyBorder="1" applyAlignment="1">
      <alignment horizontal="center" vertical="center" wrapText="1"/>
    </xf>
    <xf numFmtId="0" fontId="11" fillId="7" borderId="37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 wrapText="1"/>
    </xf>
    <xf numFmtId="0" fontId="11" fillId="6" borderId="3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11" fillId="16" borderId="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18" borderId="29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11" fillId="18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1" xfId="0" applyBorder="1" applyAlignment="1">
      <alignment wrapText="1"/>
    </xf>
    <xf numFmtId="0" fontId="3" fillId="8" borderId="27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2" xfId="0" applyBorder="1" applyAlignment="1">
      <alignment wrapText="1"/>
    </xf>
    <xf numFmtId="0" fontId="0" fillId="3" borderId="21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 wrapText="1"/>
    </xf>
    <xf numFmtId="0" fontId="2" fillId="4" borderId="29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0" fillId="3" borderId="46" xfId="0" applyFill="1" applyBorder="1" applyAlignment="1">
      <alignment horizontal="center" wrapText="1"/>
    </xf>
    <xf numFmtId="0" fontId="0" fillId="0" borderId="0" xfId="0" applyBorder="1" applyAlignment="1">
      <alignment horizontal="center" vertical="center" textRotation="90" wrapText="1"/>
    </xf>
    <xf numFmtId="0" fontId="0" fillId="3" borderId="5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wrapText="1"/>
    </xf>
    <xf numFmtId="0" fontId="6" fillId="13" borderId="37" xfId="2" applyFill="1" applyBorder="1" applyAlignment="1">
      <alignment horizontal="center"/>
    </xf>
    <xf numFmtId="0" fontId="0" fillId="0" borderId="54" xfId="0" applyFill="1" applyBorder="1" applyAlignment="1">
      <alignment horizontal="center" vertical="center" wrapText="1"/>
    </xf>
  </cellXfs>
  <cellStyles count="3">
    <cellStyle name="Normal" xfId="0" builtinId="0"/>
    <cellStyle name="Normal_Jan" xfId="1"/>
    <cellStyle name="Normal_Sheet1" xfId="2"/>
  </cellStyles>
  <dxfs count="6926"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6"/>
  <sheetViews>
    <sheetView showGridLines="0" zoomScale="70" zoomScaleNormal="70" workbookViewId="0">
      <pane xSplit="13" ySplit="9" topLeftCell="BG10" activePane="bottomRight" state="frozen"/>
      <selection pane="topRight" activeCell="F1" sqref="F1"/>
      <selection pane="bottomLeft" activeCell="A10" sqref="A10"/>
      <selection pane="bottomRight" activeCell="BK16" sqref="BK16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76" ht="15.75" customHeight="1" thickBot="1" x14ac:dyDescent="0.3">
      <c r="M1" s="2" t="s">
        <v>0</v>
      </c>
      <c r="N1" s="196" t="s">
        <v>1</v>
      </c>
      <c r="O1" s="197"/>
      <c r="P1" s="197"/>
      <c r="Q1" s="197"/>
      <c r="R1" s="197"/>
      <c r="S1" s="197"/>
      <c r="T1" s="198"/>
      <c r="U1" s="196" t="s">
        <v>2</v>
      </c>
      <c r="V1" s="197"/>
      <c r="W1" s="197"/>
      <c r="X1" s="197"/>
      <c r="Y1" s="197"/>
      <c r="Z1" s="197"/>
      <c r="AA1" s="198"/>
      <c r="AB1" s="196" t="s">
        <v>3</v>
      </c>
      <c r="AC1" s="197"/>
      <c r="AD1" s="197"/>
      <c r="AE1" s="197"/>
      <c r="AF1" s="197"/>
      <c r="AG1" s="197"/>
      <c r="AH1" s="198"/>
      <c r="AI1" s="196" t="s">
        <v>4</v>
      </c>
      <c r="AJ1" s="197"/>
      <c r="AK1" s="197"/>
      <c r="AL1" s="197"/>
      <c r="AM1" s="197"/>
      <c r="AN1" s="197"/>
      <c r="AO1" s="198"/>
      <c r="AP1" s="196" t="s">
        <v>5</v>
      </c>
      <c r="AQ1" s="197"/>
      <c r="AR1" s="197"/>
      <c r="AS1" s="197"/>
      <c r="AT1" s="197"/>
      <c r="AU1" s="197"/>
      <c r="AV1" s="198"/>
      <c r="AW1" s="196" t="s">
        <v>6</v>
      </c>
      <c r="AX1" s="197"/>
      <c r="AY1" s="197"/>
      <c r="AZ1" s="197"/>
      <c r="BA1" s="197"/>
      <c r="BB1" s="197"/>
      <c r="BC1" s="198"/>
      <c r="BD1" s="196" t="s">
        <v>7</v>
      </c>
      <c r="BE1" s="197"/>
      <c r="BF1" s="197"/>
      <c r="BG1" s="197"/>
      <c r="BH1" s="197"/>
      <c r="BI1" s="197"/>
      <c r="BJ1" s="198"/>
      <c r="BK1" s="196" t="s">
        <v>8</v>
      </c>
      <c r="BL1" s="197"/>
      <c r="BM1" s="197"/>
      <c r="BN1" s="197"/>
      <c r="BO1" s="197"/>
      <c r="BP1" s="197"/>
      <c r="BQ1" s="198"/>
      <c r="BR1" s="196" t="s">
        <v>9</v>
      </c>
      <c r="BS1" s="197"/>
      <c r="BT1" s="197"/>
      <c r="BU1" s="197"/>
      <c r="BV1" s="197"/>
      <c r="BW1" s="197"/>
      <c r="BX1" s="198"/>
    </row>
    <row r="2" spans="1:76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  <c r="BD2" s="199"/>
      <c r="BE2" s="200"/>
      <c r="BF2" s="200"/>
      <c r="BG2" s="200"/>
      <c r="BH2" s="200"/>
      <c r="BI2" s="200"/>
      <c r="BJ2" s="201"/>
      <c r="BK2" s="199"/>
      <c r="BL2" s="200"/>
      <c r="BM2" s="200"/>
      <c r="BN2" s="200"/>
      <c r="BO2" s="200"/>
      <c r="BP2" s="200"/>
      <c r="BQ2" s="201"/>
      <c r="BR2" s="199"/>
      <c r="BS2" s="200"/>
      <c r="BT2" s="200"/>
      <c r="BU2" s="200"/>
      <c r="BV2" s="200"/>
      <c r="BW2" s="200"/>
      <c r="BX2" s="201"/>
    </row>
    <row r="3" spans="1:76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  <c r="BD3" s="199"/>
      <c r="BE3" s="200"/>
      <c r="BF3" s="200"/>
      <c r="BG3" s="200"/>
      <c r="BH3" s="200"/>
      <c r="BI3" s="200"/>
      <c r="BJ3" s="201"/>
      <c r="BK3" s="199"/>
      <c r="BL3" s="200"/>
      <c r="BM3" s="200"/>
      <c r="BN3" s="200"/>
      <c r="BO3" s="200"/>
      <c r="BP3" s="200"/>
      <c r="BQ3" s="201"/>
      <c r="BR3" s="199"/>
      <c r="BS3" s="200"/>
      <c r="BT3" s="200"/>
      <c r="BU3" s="200"/>
      <c r="BV3" s="200"/>
      <c r="BW3" s="200"/>
      <c r="BX3" s="201"/>
    </row>
    <row r="4" spans="1:76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  <c r="BD4" s="199"/>
      <c r="BE4" s="200"/>
      <c r="BF4" s="200"/>
      <c r="BG4" s="200"/>
      <c r="BH4" s="200"/>
      <c r="BI4" s="200"/>
      <c r="BJ4" s="201"/>
      <c r="BK4" s="199"/>
      <c r="BL4" s="200"/>
      <c r="BM4" s="200"/>
      <c r="BN4" s="200"/>
      <c r="BO4" s="200"/>
      <c r="BP4" s="200"/>
      <c r="BQ4" s="201"/>
      <c r="BR4" s="199"/>
      <c r="BS4" s="200"/>
      <c r="BT4" s="200"/>
      <c r="BU4" s="200"/>
      <c r="BV4" s="200"/>
      <c r="BW4" s="200"/>
      <c r="BX4" s="201"/>
    </row>
    <row r="5" spans="1:76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  <c r="BD5" s="199"/>
      <c r="BE5" s="200"/>
      <c r="BF5" s="200"/>
      <c r="BG5" s="200"/>
      <c r="BH5" s="200"/>
      <c r="BI5" s="200"/>
      <c r="BJ5" s="201"/>
      <c r="BK5" s="199"/>
      <c r="BL5" s="200"/>
      <c r="BM5" s="200"/>
      <c r="BN5" s="200"/>
      <c r="BO5" s="200"/>
      <c r="BP5" s="200"/>
      <c r="BQ5" s="201"/>
      <c r="BR5" s="199"/>
      <c r="BS5" s="200"/>
      <c r="BT5" s="200"/>
      <c r="BU5" s="200"/>
      <c r="BV5" s="200"/>
      <c r="BW5" s="200"/>
      <c r="BX5" s="201"/>
    </row>
    <row r="6" spans="1:76" ht="15.75" customHeight="1" thickBot="1" x14ac:dyDescent="0.3">
      <c r="A6" s="211" t="s">
        <v>22</v>
      </c>
      <c r="B6" s="213">
        <f>NETWORKDAYS(Q9,AU9)</f>
        <v>22</v>
      </c>
      <c r="C6" s="215" t="s">
        <v>23</v>
      </c>
      <c r="D6" s="217">
        <f>AB9</f>
        <v>42345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  <c r="BD6" s="199"/>
      <c r="BE6" s="200"/>
      <c r="BF6" s="200"/>
      <c r="BG6" s="200"/>
      <c r="BH6" s="200"/>
      <c r="BI6" s="200"/>
      <c r="BJ6" s="201"/>
      <c r="BK6" s="199"/>
      <c r="BL6" s="200"/>
      <c r="BM6" s="200"/>
      <c r="BN6" s="200"/>
      <c r="BO6" s="200"/>
      <c r="BP6" s="200"/>
      <c r="BQ6" s="201"/>
      <c r="BR6" s="199"/>
      <c r="BS6" s="200"/>
      <c r="BT6" s="200"/>
      <c r="BU6" s="200"/>
      <c r="BV6" s="200"/>
      <c r="BW6" s="200"/>
      <c r="BX6" s="201"/>
    </row>
    <row r="7" spans="1:76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  <c r="BD7" s="199"/>
      <c r="BE7" s="200"/>
      <c r="BF7" s="200"/>
      <c r="BG7" s="200"/>
      <c r="BH7" s="200"/>
      <c r="BI7" s="200"/>
      <c r="BJ7" s="201"/>
      <c r="BK7" s="199"/>
      <c r="BL7" s="200"/>
      <c r="BM7" s="200"/>
      <c r="BN7" s="200"/>
      <c r="BO7" s="200"/>
      <c r="BP7" s="200"/>
      <c r="BQ7" s="201"/>
      <c r="BR7" s="199"/>
      <c r="BS7" s="200"/>
      <c r="BT7" s="200"/>
      <c r="BU7" s="200"/>
      <c r="BV7" s="200"/>
      <c r="BW7" s="200"/>
      <c r="BX7" s="201"/>
    </row>
    <row r="8" spans="1:76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6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8" t="s">
        <v>42</v>
      </c>
      <c r="AI8" s="19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  <c r="BD8" s="17" t="s">
        <v>36</v>
      </c>
      <c r="BE8" s="17" t="s">
        <v>37</v>
      </c>
      <c r="BF8" s="17" t="s">
        <v>38</v>
      </c>
      <c r="BG8" s="17" t="s">
        <v>39</v>
      </c>
      <c r="BH8" s="17" t="s">
        <v>40</v>
      </c>
      <c r="BI8" s="17" t="s">
        <v>41</v>
      </c>
      <c r="BJ8" s="17" t="s">
        <v>42</v>
      </c>
      <c r="BK8" s="17" t="s">
        <v>36</v>
      </c>
      <c r="BL8" s="17" t="s">
        <v>37</v>
      </c>
      <c r="BM8" s="17" t="s">
        <v>38</v>
      </c>
      <c r="BN8" s="17" t="s">
        <v>39</v>
      </c>
      <c r="BO8" s="17" t="s">
        <v>40</v>
      </c>
      <c r="BP8" s="17" t="s">
        <v>41</v>
      </c>
      <c r="BQ8" s="17" t="s">
        <v>42</v>
      </c>
      <c r="BR8" s="17" t="s">
        <v>36</v>
      </c>
      <c r="BS8" s="17" t="s">
        <v>37</v>
      </c>
      <c r="BT8" s="17" t="s">
        <v>38</v>
      </c>
      <c r="BU8" s="17" t="s">
        <v>39</v>
      </c>
      <c r="BV8" s="17" t="s">
        <v>40</v>
      </c>
      <c r="BW8" s="17" t="s">
        <v>41</v>
      </c>
      <c r="BX8" s="17" t="s">
        <v>42</v>
      </c>
    </row>
    <row r="9" spans="1:76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42331</v>
      </c>
      <c r="O9" s="20">
        <v>42332</v>
      </c>
      <c r="P9" s="20">
        <v>42333</v>
      </c>
      <c r="Q9" s="20">
        <v>42334</v>
      </c>
      <c r="R9" s="20">
        <v>42335</v>
      </c>
      <c r="S9" s="20">
        <v>42336</v>
      </c>
      <c r="T9" s="20">
        <v>42337</v>
      </c>
      <c r="U9" s="20">
        <v>42338</v>
      </c>
      <c r="V9" s="20">
        <v>42339</v>
      </c>
      <c r="W9" s="20">
        <v>42340</v>
      </c>
      <c r="X9" s="20">
        <v>42341</v>
      </c>
      <c r="Y9" s="20">
        <v>42342</v>
      </c>
      <c r="Z9" s="20">
        <v>42343</v>
      </c>
      <c r="AA9" s="20">
        <v>42344</v>
      </c>
      <c r="AB9" s="20">
        <v>42345</v>
      </c>
      <c r="AC9" s="20">
        <v>42346</v>
      </c>
      <c r="AD9" s="20">
        <v>42347</v>
      </c>
      <c r="AE9" s="20">
        <v>42348</v>
      </c>
      <c r="AF9" s="20">
        <v>42349</v>
      </c>
      <c r="AG9" s="20">
        <v>42350</v>
      </c>
      <c r="AH9" s="20">
        <v>42351</v>
      </c>
      <c r="AI9" s="20">
        <v>42352</v>
      </c>
      <c r="AJ9" s="20">
        <v>42353</v>
      </c>
      <c r="AK9" s="20">
        <v>42354</v>
      </c>
      <c r="AL9" s="20">
        <v>42355</v>
      </c>
      <c r="AM9" s="20">
        <v>42356</v>
      </c>
      <c r="AN9" s="20">
        <v>42357</v>
      </c>
      <c r="AO9" s="20">
        <v>42358</v>
      </c>
      <c r="AP9" s="20">
        <v>42359</v>
      </c>
      <c r="AQ9" s="20">
        <v>42360</v>
      </c>
      <c r="AR9" s="20">
        <v>42361</v>
      </c>
      <c r="AS9" s="20">
        <v>42362</v>
      </c>
      <c r="AT9" s="20">
        <v>42363</v>
      </c>
      <c r="AU9" s="20">
        <v>42364</v>
      </c>
      <c r="AV9" s="20">
        <v>42365</v>
      </c>
      <c r="AW9" s="20">
        <v>42366</v>
      </c>
      <c r="AX9" s="20">
        <v>42367</v>
      </c>
      <c r="AY9" s="20">
        <v>42368</v>
      </c>
      <c r="AZ9" s="20">
        <v>42369</v>
      </c>
      <c r="BA9" s="20">
        <v>42370</v>
      </c>
      <c r="BB9" s="20">
        <v>42371</v>
      </c>
      <c r="BC9" s="20">
        <v>42372</v>
      </c>
      <c r="BD9" s="20">
        <v>42373</v>
      </c>
      <c r="BE9" s="20">
        <v>42374</v>
      </c>
      <c r="BF9" s="20">
        <v>42375</v>
      </c>
      <c r="BG9" s="20">
        <v>42376</v>
      </c>
      <c r="BH9" s="20">
        <v>42377</v>
      </c>
      <c r="BI9" s="20">
        <v>42378</v>
      </c>
      <c r="BJ9" s="20">
        <v>42379</v>
      </c>
      <c r="BK9" s="20">
        <v>42380</v>
      </c>
      <c r="BL9" s="20">
        <v>42381</v>
      </c>
      <c r="BM9" s="20">
        <v>42382</v>
      </c>
      <c r="BN9" s="20">
        <v>42383</v>
      </c>
      <c r="BO9" s="20">
        <v>42384</v>
      </c>
      <c r="BP9" s="20">
        <v>42385</v>
      </c>
      <c r="BQ9" s="20">
        <v>42386</v>
      </c>
      <c r="BR9" s="20">
        <v>42387</v>
      </c>
      <c r="BS9" s="20">
        <v>42388</v>
      </c>
      <c r="BT9" s="20">
        <v>42389</v>
      </c>
      <c r="BU9" s="20">
        <v>42390</v>
      </c>
      <c r="BV9" s="20">
        <v>42391</v>
      </c>
      <c r="BW9" s="20">
        <v>42392</v>
      </c>
      <c r="BX9" s="20">
        <v>42393</v>
      </c>
    </row>
    <row r="10" spans="1:76" s="36" customFormat="1" x14ac:dyDescent="0.25">
      <c r="A10" s="21">
        <f>COUNTIF(V10:AZ10,"T")</f>
        <v>0</v>
      </c>
      <c r="B10" s="22">
        <f>COUNTIF(V10:AZ10,"CO")</f>
        <v>0</v>
      </c>
      <c r="C10" s="22">
        <f>COUNTIF(V10:AZ10,"H")</f>
        <v>0</v>
      </c>
      <c r="D10" s="22">
        <f>COUNTIF(V10:AZ10,"WO")</f>
        <v>8</v>
      </c>
      <c r="E10" s="23">
        <f>COUNTIF(V10:AZ10,"L")</f>
        <v>2</v>
      </c>
      <c r="F10" s="23">
        <f>COUNTIF(V10:AZ10,"S1")</f>
        <v>4</v>
      </c>
      <c r="G10" s="22">
        <f>COUNTIF(V10:AZ10,"S2")</f>
        <v>2</v>
      </c>
      <c r="H10" s="22">
        <f>COUNTIF(V10:AZ10,"S3")</f>
        <v>10</v>
      </c>
      <c r="I10" s="22">
        <f>COUNTIF(V10:AZ10,"G")</f>
        <v>5</v>
      </c>
      <c r="J10" s="24">
        <f t="shared" ref="J10:J15" si="0">SUM(F10:I10)</f>
        <v>21</v>
      </c>
      <c r="K10" s="209"/>
      <c r="L10" s="25" t="s">
        <v>43</v>
      </c>
      <c r="M10" s="26">
        <v>176000317</v>
      </c>
      <c r="N10" s="27" t="s">
        <v>44</v>
      </c>
      <c r="O10" s="28" t="s">
        <v>44</v>
      </c>
      <c r="P10" s="28" t="s">
        <v>33</v>
      </c>
      <c r="Q10" s="28" t="s">
        <v>33</v>
      </c>
      <c r="R10" s="29" t="s">
        <v>19</v>
      </c>
      <c r="S10" s="29" t="s">
        <v>19</v>
      </c>
      <c r="T10" s="30" t="s">
        <v>44</v>
      </c>
      <c r="U10" s="27" t="s">
        <v>44</v>
      </c>
      <c r="V10" s="31" t="s">
        <v>45</v>
      </c>
      <c r="W10" s="28" t="s">
        <v>16</v>
      </c>
      <c r="X10" s="28" t="s">
        <v>19</v>
      </c>
      <c r="Y10" s="28" t="s">
        <v>19</v>
      </c>
      <c r="Z10" s="28" t="s">
        <v>19</v>
      </c>
      <c r="AA10" s="30" t="s">
        <v>44</v>
      </c>
      <c r="AB10" s="27" t="s">
        <v>44</v>
      </c>
      <c r="AC10" s="29" t="s">
        <v>33</v>
      </c>
      <c r="AD10" s="29" t="s">
        <v>33</v>
      </c>
      <c r="AE10" s="29" t="s">
        <v>19</v>
      </c>
      <c r="AF10" s="28" t="s">
        <v>19</v>
      </c>
      <c r="AG10" s="28" t="s">
        <v>19</v>
      </c>
      <c r="AH10" s="30" t="s">
        <v>44</v>
      </c>
      <c r="AI10" s="27" t="s">
        <v>44</v>
      </c>
      <c r="AJ10" s="28" t="s">
        <v>13</v>
      </c>
      <c r="AK10" s="28" t="s">
        <v>13</v>
      </c>
      <c r="AL10" s="28" t="s">
        <v>45</v>
      </c>
      <c r="AM10" s="28" t="s">
        <v>19</v>
      </c>
      <c r="AN10" s="28" t="s">
        <v>19</v>
      </c>
      <c r="AO10" s="30" t="s">
        <v>44</v>
      </c>
      <c r="AP10" s="27" t="s">
        <v>44</v>
      </c>
      <c r="AQ10" s="28" t="s">
        <v>33</v>
      </c>
      <c r="AR10" s="28" t="s">
        <v>33</v>
      </c>
      <c r="AS10" s="28" t="s">
        <v>33</v>
      </c>
      <c r="AT10" s="29" t="s">
        <v>19</v>
      </c>
      <c r="AU10" s="29" t="s">
        <v>19</v>
      </c>
      <c r="AV10" s="30" t="s">
        <v>44</v>
      </c>
      <c r="AW10" s="27" t="s">
        <v>44</v>
      </c>
      <c r="AX10" s="28" t="s">
        <v>13</v>
      </c>
      <c r="AY10" s="28" t="s">
        <v>13</v>
      </c>
      <c r="AZ10" s="28" t="s">
        <v>16</v>
      </c>
      <c r="BA10" s="28" t="s">
        <v>16</v>
      </c>
      <c r="BB10" s="28" t="s">
        <v>16</v>
      </c>
      <c r="BC10" s="30" t="s">
        <v>44</v>
      </c>
      <c r="BD10" s="27" t="s">
        <v>44</v>
      </c>
      <c r="BE10" s="32" t="s">
        <v>46</v>
      </c>
      <c r="BF10" s="31" t="s">
        <v>45</v>
      </c>
      <c r="BG10" s="28" t="s">
        <v>16</v>
      </c>
      <c r="BH10" s="28" t="s">
        <v>16</v>
      </c>
      <c r="BI10" s="28" t="s">
        <v>16</v>
      </c>
      <c r="BJ10" s="33" t="s">
        <v>44</v>
      </c>
      <c r="BK10" s="34" t="s">
        <v>44</v>
      </c>
      <c r="BL10" s="35" t="s">
        <v>33</v>
      </c>
      <c r="BM10" s="35" t="s">
        <v>16</v>
      </c>
      <c r="BN10" s="35" t="s">
        <v>16</v>
      </c>
      <c r="BO10" s="35" t="s">
        <v>16</v>
      </c>
      <c r="BP10" s="35" t="s">
        <v>16</v>
      </c>
      <c r="BQ10" s="34" t="s">
        <v>44</v>
      </c>
      <c r="BR10" s="34" t="s">
        <v>44</v>
      </c>
      <c r="BS10" s="35" t="s">
        <v>33</v>
      </c>
      <c r="BT10" s="35" t="s">
        <v>33</v>
      </c>
      <c r="BU10" s="35" t="s">
        <v>13</v>
      </c>
      <c r="BV10" s="35" t="s">
        <v>19</v>
      </c>
      <c r="BW10" s="35" t="s">
        <v>19</v>
      </c>
      <c r="BX10" s="34" t="s">
        <v>44</v>
      </c>
    </row>
    <row r="11" spans="1:76" s="44" customFormat="1" x14ac:dyDescent="0.25">
      <c r="A11" s="21">
        <f t="shared" ref="A11:A15" si="1">COUNTIF(V11:AZ11,"T")</f>
        <v>0</v>
      </c>
      <c r="B11" s="22">
        <f t="shared" ref="B11:B15" si="2">COUNTIF(V11:AZ11,"CO")</f>
        <v>0</v>
      </c>
      <c r="C11" s="22">
        <f t="shared" ref="C11:C15" si="3">COUNTIF(V11:AZ11,"H")</f>
        <v>0</v>
      </c>
      <c r="D11" s="22">
        <f t="shared" ref="D11:D15" si="4">COUNTIF(V11:AZ11,"WO")</f>
        <v>8</v>
      </c>
      <c r="E11" s="23">
        <f t="shared" ref="E11:E15" si="5">COUNTIF(V11:AZ11,"L")</f>
        <v>0</v>
      </c>
      <c r="F11" s="23">
        <f t="shared" ref="F11:F15" si="6">COUNTIF(V11:AZ11,"S1")</f>
        <v>4</v>
      </c>
      <c r="G11" s="22">
        <f t="shared" ref="G11:G15" si="7">COUNTIF(V11:AZ11,"S2")</f>
        <v>9</v>
      </c>
      <c r="H11" s="22">
        <f t="shared" ref="H11:H15" si="8">COUNTIF(V11:AZ11,"S3")</f>
        <v>10</v>
      </c>
      <c r="I11" s="22">
        <f t="shared" ref="I11:I15" si="9">COUNTIF(V11:AZ11,"G")</f>
        <v>0</v>
      </c>
      <c r="J11" s="24">
        <f t="shared" si="0"/>
        <v>23</v>
      </c>
      <c r="K11" s="209"/>
      <c r="L11" s="37" t="s">
        <v>47</v>
      </c>
      <c r="M11" s="38">
        <v>176000317</v>
      </c>
      <c r="N11" s="39" t="s">
        <v>19</v>
      </c>
      <c r="O11" s="40" t="s">
        <v>19</v>
      </c>
      <c r="P11" s="40" t="s">
        <v>19</v>
      </c>
      <c r="Q11" s="40" t="s">
        <v>19</v>
      </c>
      <c r="R11" s="40" t="s">
        <v>44</v>
      </c>
      <c r="S11" s="40" t="s">
        <v>44</v>
      </c>
      <c r="T11" s="41" t="s">
        <v>13</v>
      </c>
      <c r="U11" s="39" t="s">
        <v>13</v>
      </c>
      <c r="V11" s="40" t="s">
        <v>13</v>
      </c>
      <c r="W11" s="40" t="s">
        <v>13</v>
      </c>
      <c r="X11" s="40" t="s">
        <v>13</v>
      </c>
      <c r="Y11" s="40" t="s">
        <v>44</v>
      </c>
      <c r="Z11" s="40" t="s">
        <v>44</v>
      </c>
      <c r="AA11" s="41" t="s">
        <v>16</v>
      </c>
      <c r="AB11" s="39" t="s">
        <v>16</v>
      </c>
      <c r="AC11" s="40" t="s">
        <v>16</v>
      </c>
      <c r="AD11" s="40" t="s">
        <v>16</v>
      </c>
      <c r="AE11" s="40" t="s">
        <v>16</v>
      </c>
      <c r="AF11" s="40" t="s">
        <v>44</v>
      </c>
      <c r="AG11" s="40" t="s">
        <v>44</v>
      </c>
      <c r="AH11" s="42" t="s">
        <v>13</v>
      </c>
      <c r="AI11" s="39" t="s">
        <v>16</v>
      </c>
      <c r="AJ11" s="40" t="s">
        <v>16</v>
      </c>
      <c r="AK11" s="40" t="s">
        <v>16</v>
      </c>
      <c r="AL11" s="40" t="s">
        <v>16</v>
      </c>
      <c r="AM11" s="40" t="s">
        <v>44</v>
      </c>
      <c r="AN11" s="40" t="s">
        <v>44</v>
      </c>
      <c r="AO11" s="41" t="s">
        <v>19</v>
      </c>
      <c r="AP11" s="39" t="s">
        <v>19</v>
      </c>
      <c r="AQ11" s="40" t="s">
        <v>19</v>
      </c>
      <c r="AR11" s="40" t="s">
        <v>19</v>
      </c>
      <c r="AS11" s="40" t="s">
        <v>19</v>
      </c>
      <c r="AT11" s="40" t="s">
        <v>44</v>
      </c>
      <c r="AU11" s="40" t="s">
        <v>44</v>
      </c>
      <c r="AV11" s="41" t="s">
        <v>19</v>
      </c>
      <c r="AW11" s="39" t="s">
        <v>19</v>
      </c>
      <c r="AX11" s="40" t="s">
        <v>19</v>
      </c>
      <c r="AY11" s="40" t="s">
        <v>19</v>
      </c>
      <c r="AZ11" s="40" t="s">
        <v>19</v>
      </c>
      <c r="BA11" s="40" t="s">
        <v>44</v>
      </c>
      <c r="BB11" s="40" t="s">
        <v>44</v>
      </c>
      <c r="BC11" s="41" t="s">
        <v>13</v>
      </c>
      <c r="BD11" s="39" t="s">
        <v>13</v>
      </c>
      <c r="BE11" s="40" t="s">
        <v>13</v>
      </c>
      <c r="BF11" s="40" t="s">
        <v>13</v>
      </c>
      <c r="BG11" s="40" t="s">
        <v>13</v>
      </c>
      <c r="BH11" s="40" t="s">
        <v>44</v>
      </c>
      <c r="BI11" s="40" t="s">
        <v>44</v>
      </c>
      <c r="BJ11" s="43" t="s">
        <v>16</v>
      </c>
      <c r="BK11" s="40" t="s">
        <v>16</v>
      </c>
      <c r="BL11" s="40" t="s">
        <v>16</v>
      </c>
      <c r="BM11" s="40" t="s">
        <v>16</v>
      </c>
      <c r="BN11" s="40" t="s">
        <v>16</v>
      </c>
      <c r="BO11" s="34" t="s">
        <v>44</v>
      </c>
      <c r="BP11" s="34" t="s">
        <v>44</v>
      </c>
      <c r="BQ11" s="40" t="s">
        <v>13</v>
      </c>
      <c r="BR11" s="40" t="s">
        <v>16</v>
      </c>
      <c r="BS11" s="40" t="s">
        <v>16</v>
      </c>
      <c r="BT11" s="40" t="s">
        <v>16</v>
      </c>
      <c r="BU11" s="40" t="s">
        <v>16</v>
      </c>
      <c r="BV11" s="34" t="s">
        <v>44</v>
      </c>
      <c r="BW11" s="34" t="s">
        <v>44</v>
      </c>
      <c r="BX11" s="40" t="s">
        <v>19</v>
      </c>
    </row>
    <row r="12" spans="1:76" s="44" customFormat="1" x14ac:dyDescent="0.25">
      <c r="A12" s="21">
        <f t="shared" si="1"/>
        <v>0</v>
      </c>
      <c r="B12" s="22">
        <f t="shared" si="2"/>
        <v>1</v>
      </c>
      <c r="C12" s="22">
        <f t="shared" si="3"/>
        <v>0</v>
      </c>
      <c r="D12" s="22">
        <f t="shared" si="4"/>
        <v>8</v>
      </c>
      <c r="E12" s="23">
        <f t="shared" si="5"/>
        <v>0</v>
      </c>
      <c r="F12" s="23">
        <f t="shared" si="6"/>
        <v>22</v>
      </c>
      <c r="G12" s="22">
        <f t="shared" si="7"/>
        <v>0</v>
      </c>
      <c r="H12" s="22">
        <f t="shared" si="8"/>
        <v>0</v>
      </c>
      <c r="I12" s="22">
        <f t="shared" si="9"/>
        <v>0</v>
      </c>
      <c r="J12" s="24">
        <f t="shared" si="0"/>
        <v>22</v>
      </c>
      <c r="K12" s="209"/>
      <c r="L12" s="37" t="s">
        <v>48</v>
      </c>
      <c r="M12" s="38">
        <v>176000317</v>
      </c>
      <c r="N12" s="45" t="s">
        <v>16</v>
      </c>
      <c r="O12" s="40" t="s">
        <v>13</v>
      </c>
      <c r="P12" s="40" t="s">
        <v>13</v>
      </c>
      <c r="Q12" s="40" t="s">
        <v>13</v>
      </c>
      <c r="R12" s="40" t="s">
        <v>13</v>
      </c>
      <c r="S12" s="35" t="s">
        <v>44</v>
      </c>
      <c r="T12" s="41" t="s">
        <v>44</v>
      </c>
      <c r="U12" s="45" t="s">
        <v>13</v>
      </c>
      <c r="V12" s="40" t="s">
        <v>13</v>
      </c>
      <c r="W12" s="40" t="s">
        <v>13</v>
      </c>
      <c r="X12" s="40" t="s">
        <v>13</v>
      </c>
      <c r="Y12" s="40" t="s">
        <v>13</v>
      </c>
      <c r="Z12" s="35" t="s">
        <v>44</v>
      </c>
      <c r="AA12" s="41" t="s">
        <v>44</v>
      </c>
      <c r="AB12" s="45" t="s">
        <v>13</v>
      </c>
      <c r="AC12" s="40" t="s">
        <v>13</v>
      </c>
      <c r="AD12" s="40" t="s">
        <v>13</v>
      </c>
      <c r="AE12" s="40" t="s">
        <v>13</v>
      </c>
      <c r="AF12" s="40" t="s">
        <v>13</v>
      </c>
      <c r="AG12" s="35" t="s">
        <v>44</v>
      </c>
      <c r="AH12" s="41" t="s">
        <v>44</v>
      </c>
      <c r="AI12" s="45" t="s">
        <v>13</v>
      </c>
      <c r="AJ12" s="40" t="s">
        <v>13</v>
      </c>
      <c r="AK12" s="40" t="s">
        <v>13</v>
      </c>
      <c r="AL12" s="40" t="s">
        <v>13</v>
      </c>
      <c r="AM12" s="40" t="s">
        <v>13</v>
      </c>
      <c r="AN12" s="35" t="s">
        <v>44</v>
      </c>
      <c r="AO12" s="41" t="s">
        <v>44</v>
      </c>
      <c r="AP12" s="45" t="s">
        <v>13</v>
      </c>
      <c r="AQ12" s="40" t="s">
        <v>13</v>
      </c>
      <c r="AR12" s="40" t="s">
        <v>13</v>
      </c>
      <c r="AS12" s="40" t="s">
        <v>13</v>
      </c>
      <c r="AT12" s="40" t="s">
        <v>13</v>
      </c>
      <c r="AU12" s="35" t="s">
        <v>44</v>
      </c>
      <c r="AV12" s="41" t="s">
        <v>44</v>
      </c>
      <c r="AW12" s="45" t="s">
        <v>13</v>
      </c>
      <c r="AX12" s="40" t="s">
        <v>13</v>
      </c>
      <c r="AY12" s="40" t="s">
        <v>13</v>
      </c>
      <c r="AZ12" s="40" t="s">
        <v>46</v>
      </c>
      <c r="BA12" s="40" t="s">
        <v>13</v>
      </c>
      <c r="BB12" s="35" t="s">
        <v>44</v>
      </c>
      <c r="BC12" s="41" t="s">
        <v>44</v>
      </c>
      <c r="BD12" s="45" t="s">
        <v>13</v>
      </c>
      <c r="BE12" s="40" t="s">
        <v>13</v>
      </c>
      <c r="BF12" s="40" t="s">
        <v>13</v>
      </c>
      <c r="BG12" s="40" t="s">
        <v>13</v>
      </c>
      <c r="BH12" s="40" t="s">
        <v>13</v>
      </c>
      <c r="BI12" s="35" t="s">
        <v>44</v>
      </c>
      <c r="BJ12" s="43" t="s">
        <v>44</v>
      </c>
      <c r="BK12" s="40" t="s">
        <v>13</v>
      </c>
      <c r="BL12" s="40" t="s">
        <v>13</v>
      </c>
      <c r="BM12" s="40" t="s">
        <v>13</v>
      </c>
      <c r="BN12" s="40" t="s">
        <v>13</v>
      </c>
      <c r="BO12" s="40" t="s">
        <v>13</v>
      </c>
      <c r="BP12" s="34" t="s">
        <v>44</v>
      </c>
      <c r="BQ12" s="34" t="s">
        <v>44</v>
      </c>
      <c r="BR12" s="40" t="s">
        <v>13</v>
      </c>
      <c r="BS12" s="40" t="s">
        <v>13</v>
      </c>
      <c r="BT12" s="40" t="s">
        <v>13</v>
      </c>
      <c r="BU12" s="40" t="s">
        <v>13</v>
      </c>
      <c r="BV12" s="40" t="s">
        <v>13</v>
      </c>
      <c r="BW12" s="34" t="s">
        <v>44</v>
      </c>
      <c r="BX12" s="34" t="s">
        <v>44</v>
      </c>
    </row>
    <row r="13" spans="1:76" s="44" customFormat="1" x14ac:dyDescent="0.25">
      <c r="A13" s="21">
        <f t="shared" si="1"/>
        <v>0</v>
      </c>
      <c r="B13" s="22">
        <f t="shared" si="2"/>
        <v>1</v>
      </c>
      <c r="C13" s="22">
        <f t="shared" si="3"/>
        <v>0</v>
      </c>
      <c r="D13" s="22">
        <f t="shared" si="4"/>
        <v>8</v>
      </c>
      <c r="E13" s="23">
        <f t="shared" si="5"/>
        <v>0</v>
      </c>
      <c r="F13" s="23">
        <f t="shared" si="6"/>
        <v>6</v>
      </c>
      <c r="G13" s="22">
        <f t="shared" si="7"/>
        <v>10</v>
      </c>
      <c r="H13" s="22">
        <f t="shared" si="8"/>
        <v>6</v>
      </c>
      <c r="I13" s="22">
        <f t="shared" si="9"/>
        <v>0</v>
      </c>
      <c r="J13" s="24">
        <f t="shared" si="0"/>
        <v>22</v>
      </c>
      <c r="K13" s="209"/>
      <c r="L13" s="46" t="s">
        <v>49</v>
      </c>
      <c r="M13" s="38">
        <v>176000317</v>
      </c>
      <c r="N13" s="45" t="s">
        <v>13</v>
      </c>
      <c r="O13" s="47" t="s">
        <v>13</v>
      </c>
      <c r="P13" s="47" t="s">
        <v>13</v>
      </c>
      <c r="Q13" s="47" t="s">
        <v>44</v>
      </c>
      <c r="R13" s="40" t="s">
        <v>44</v>
      </c>
      <c r="S13" s="35" t="s">
        <v>13</v>
      </c>
      <c r="T13" s="42" t="s">
        <v>19</v>
      </c>
      <c r="U13" s="45" t="s">
        <v>19</v>
      </c>
      <c r="V13" s="40" t="s">
        <v>19</v>
      </c>
      <c r="W13" s="40" t="s">
        <v>19</v>
      </c>
      <c r="X13" s="40" t="s">
        <v>44</v>
      </c>
      <c r="Y13" s="40" t="s">
        <v>44</v>
      </c>
      <c r="Z13" s="35" t="s">
        <v>13</v>
      </c>
      <c r="AA13" s="42" t="s">
        <v>19</v>
      </c>
      <c r="AB13" s="45" t="s">
        <v>19</v>
      </c>
      <c r="AC13" s="47" t="s">
        <v>19</v>
      </c>
      <c r="AD13" s="47" t="s">
        <v>19</v>
      </c>
      <c r="AE13" s="47" t="s">
        <v>44</v>
      </c>
      <c r="AF13" s="40" t="s">
        <v>44</v>
      </c>
      <c r="AG13" s="35" t="s">
        <v>16</v>
      </c>
      <c r="AH13" s="42" t="s">
        <v>16</v>
      </c>
      <c r="AI13" s="45" t="s">
        <v>16</v>
      </c>
      <c r="AJ13" s="47" t="s">
        <v>16</v>
      </c>
      <c r="AK13" s="47" t="s">
        <v>16</v>
      </c>
      <c r="AL13" s="47" t="s">
        <v>44</v>
      </c>
      <c r="AM13" s="40" t="s">
        <v>44</v>
      </c>
      <c r="AN13" s="35" t="s">
        <v>13</v>
      </c>
      <c r="AO13" s="42" t="s">
        <v>13</v>
      </c>
      <c r="AP13" s="45" t="s">
        <v>13</v>
      </c>
      <c r="AQ13" s="47" t="s">
        <v>13</v>
      </c>
      <c r="AR13" s="47" t="s">
        <v>13</v>
      </c>
      <c r="AS13" s="47" t="s">
        <v>44</v>
      </c>
      <c r="AT13" s="40" t="s">
        <v>16</v>
      </c>
      <c r="AU13" s="35" t="s">
        <v>16</v>
      </c>
      <c r="AV13" s="42" t="s">
        <v>16</v>
      </c>
      <c r="AW13" s="45" t="s">
        <v>16</v>
      </c>
      <c r="AX13" s="40" t="s">
        <v>16</v>
      </c>
      <c r="AY13" s="40" t="s">
        <v>46</v>
      </c>
      <c r="AZ13" s="40" t="s">
        <v>44</v>
      </c>
      <c r="BA13" s="40" t="s">
        <v>44</v>
      </c>
      <c r="BB13" s="35" t="s">
        <v>13</v>
      </c>
      <c r="BC13" s="42" t="s">
        <v>16</v>
      </c>
      <c r="BD13" s="45" t="s">
        <v>16</v>
      </c>
      <c r="BE13" s="40" t="s">
        <v>16</v>
      </c>
      <c r="BF13" s="40" t="s">
        <v>16</v>
      </c>
      <c r="BG13" s="40" t="s">
        <v>44</v>
      </c>
      <c r="BH13" s="40" t="s">
        <v>44</v>
      </c>
      <c r="BI13" s="35" t="s">
        <v>13</v>
      </c>
      <c r="BJ13" s="48" t="s">
        <v>19</v>
      </c>
      <c r="BK13" s="40" t="s">
        <v>19</v>
      </c>
      <c r="BL13" s="40" t="s">
        <v>16</v>
      </c>
      <c r="BM13" s="40" t="s">
        <v>33</v>
      </c>
      <c r="BN13" s="34" t="s">
        <v>44</v>
      </c>
      <c r="BO13" s="34" t="s">
        <v>44</v>
      </c>
      <c r="BP13" s="40" t="s">
        <v>13</v>
      </c>
      <c r="BQ13" s="40" t="s">
        <v>16</v>
      </c>
      <c r="BR13" s="40" t="s">
        <v>45</v>
      </c>
      <c r="BS13" s="40" t="s">
        <v>45</v>
      </c>
      <c r="BT13" s="40" t="s">
        <v>16</v>
      </c>
      <c r="BU13" s="34" t="s">
        <v>44</v>
      </c>
      <c r="BV13" s="34" t="s">
        <v>44</v>
      </c>
      <c r="BW13" s="40" t="s">
        <v>13</v>
      </c>
      <c r="BX13" s="40" t="s">
        <v>13</v>
      </c>
    </row>
    <row r="14" spans="1:76" s="52" customFormat="1" x14ac:dyDescent="0.25">
      <c r="A14" s="21">
        <f t="shared" si="1"/>
        <v>0</v>
      </c>
      <c r="B14" s="22">
        <f t="shared" si="2"/>
        <v>2</v>
      </c>
      <c r="C14" s="22">
        <f t="shared" si="3"/>
        <v>1</v>
      </c>
      <c r="D14" s="22">
        <f t="shared" si="4"/>
        <v>8</v>
      </c>
      <c r="E14" s="23">
        <f t="shared" si="5"/>
        <v>2</v>
      </c>
      <c r="F14" s="23">
        <f t="shared" si="6"/>
        <v>4</v>
      </c>
      <c r="G14" s="22">
        <f t="shared" si="7"/>
        <v>11</v>
      </c>
      <c r="H14" s="22">
        <f t="shared" si="8"/>
        <v>0</v>
      </c>
      <c r="I14" s="22">
        <f t="shared" si="9"/>
        <v>3</v>
      </c>
      <c r="J14" s="49">
        <f t="shared" si="0"/>
        <v>18</v>
      </c>
      <c r="K14" s="210"/>
      <c r="L14" s="46" t="s">
        <v>50</v>
      </c>
      <c r="M14" s="50">
        <v>176000317</v>
      </c>
      <c r="N14" s="45" t="s">
        <v>44</v>
      </c>
      <c r="O14" s="47" t="s">
        <v>16</v>
      </c>
      <c r="P14" s="47" t="s">
        <v>16</v>
      </c>
      <c r="Q14" s="47" t="s">
        <v>16</v>
      </c>
      <c r="R14" s="40" t="s">
        <v>16</v>
      </c>
      <c r="S14" s="40" t="s">
        <v>16</v>
      </c>
      <c r="T14" s="42" t="s">
        <v>44</v>
      </c>
      <c r="U14" s="45" t="s">
        <v>44</v>
      </c>
      <c r="V14" s="47" t="s">
        <v>33</v>
      </c>
      <c r="W14" s="40" t="s">
        <v>33</v>
      </c>
      <c r="X14" s="40" t="s">
        <v>16</v>
      </c>
      <c r="Y14" s="40" t="s">
        <v>16</v>
      </c>
      <c r="Z14" s="40" t="s">
        <v>16</v>
      </c>
      <c r="AA14" s="42" t="s">
        <v>44</v>
      </c>
      <c r="AB14" s="45" t="s">
        <v>44</v>
      </c>
      <c r="AC14" s="47" t="s">
        <v>45</v>
      </c>
      <c r="AD14" s="47" t="s">
        <v>16</v>
      </c>
      <c r="AE14" s="47" t="s">
        <v>16</v>
      </c>
      <c r="AF14" s="40" t="s">
        <v>16</v>
      </c>
      <c r="AG14" s="40" t="s">
        <v>13</v>
      </c>
      <c r="AH14" s="42" t="s">
        <v>44</v>
      </c>
      <c r="AI14" s="45" t="s">
        <v>44</v>
      </c>
      <c r="AJ14" s="47" t="s">
        <v>46</v>
      </c>
      <c r="AK14" s="47" t="s">
        <v>46</v>
      </c>
      <c r="AL14" s="47" t="s">
        <v>45</v>
      </c>
      <c r="AM14" s="40" t="s">
        <v>16</v>
      </c>
      <c r="AN14" s="40" t="s">
        <v>16</v>
      </c>
      <c r="AO14" s="42" t="s">
        <v>44</v>
      </c>
      <c r="AP14" s="45" t="s">
        <v>44</v>
      </c>
      <c r="AQ14" s="47" t="s">
        <v>16</v>
      </c>
      <c r="AR14" s="47" t="s">
        <v>16</v>
      </c>
      <c r="AS14" s="47" t="s">
        <v>16</v>
      </c>
      <c r="AT14" s="51" t="s">
        <v>51</v>
      </c>
      <c r="AU14" s="40" t="s">
        <v>13</v>
      </c>
      <c r="AV14" s="42" t="s">
        <v>44</v>
      </c>
      <c r="AW14" s="45" t="s">
        <v>44</v>
      </c>
      <c r="AX14" s="47" t="s">
        <v>33</v>
      </c>
      <c r="AY14" s="40" t="s">
        <v>13</v>
      </c>
      <c r="AZ14" s="40" t="s">
        <v>13</v>
      </c>
      <c r="BA14" s="40" t="s">
        <v>19</v>
      </c>
      <c r="BB14" s="40" t="s">
        <v>19</v>
      </c>
      <c r="BC14" s="42" t="s">
        <v>44</v>
      </c>
      <c r="BD14" s="45" t="s">
        <v>44</v>
      </c>
      <c r="BE14" s="47" t="s">
        <v>33</v>
      </c>
      <c r="BF14" s="40" t="s">
        <v>33</v>
      </c>
      <c r="BG14" s="40" t="s">
        <v>33</v>
      </c>
      <c r="BH14" s="40" t="s">
        <v>19</v>
      </c>
      <c r="BI14" s="40" t="s">
        <v>19</v>
      </c>
      <c r="BJ14" s="48" t="s">
        <v>44</v>
      </c>
      <c r="BK14" s="34" t="s">
        <v>44</v>
      </c>
      <c r="BL14" s="40" t="s">
        <v>19</v>
      </c>
      <c r="BM14" s="40" t="s">
        <v>19</v>
      </c>
      <c r="BN14" s="40" t="s">
        <v>19</v>
      </c>
      <c r="BO14" s="40" t="s">
        <v>19</v>
      </c>
      <c r="BP14" s="40" t="s">
        <v>19</v>
      </c>
      <c r="BQ14" s="34" t="s">
        <v>44</v>
      </c>
      <c r="BR14" s="34" t="s">
        <v>44</v>
      </c>
      <c r="BS14" s="40" t="s">
        <v>13</v>
      </c>
      <c r="BT14" s="40" t="s">
        <v>13</v>
      </c>
      <c r="BU14" s="40" t="s">
        <v>16</v>
      </c>
      <c r="BV14" s="40" t="s">
        <v>16</v>
      </c>
      <c r="BW14" s="40" t="s">
        <v>16</v>
      </c>
      <c r="BX14" s="34" t="s">
        <v>44</v>
      </c>
    </row>
    <row r="15" spans="1:76" s="52" customFormat="1" ht="15.75" thickBot="1" x14ac:dyDescent="0.3">
      <c r="A15" s="21">
        <f t="shared" si="1"/>
        <v>0</v>
      </c>
      <c r="B15" s="22">
        <f t="shared" si="2"/>
        <v>0</v>
      </c>
      <c r="C15" s="22">
        <f t="shared" si="3"/>
        <v>0</v>
      </c>
      <c r="D15" s="22">
        <f t="shared" si="4"/>
        <v>8</v>
      </c>
      <c r="E15" s="23">
        <f t="shared" si="5"/>
        <v>0</v>
      </c>
      <c r="F15" s="23">
        <f t="shared" si="6"/>
        <v>7</v>
      </c>
      <c r="G15" s="22">
        <f t="shared" si="7"/>
        <v>11</v>
      </c>
      <c r="H15" s="22">
        <f t="shared" si="8"/>
        <v>5</v>
      </c>
      <c r="I15" s="22">
        <f t="shared" si="9"/>
        <v>0</v>
      </c>
      <c r="J15" s="49">
        <f t="shared" si="0"/>
        <v>23</v>
      </c>
      <c r="K15" s="210"/>
      <c r="L15" s="53" t="s">
        <v>52</v>
      </c>
      <c r="M15" s="54">
        <v>176000317</v>
      </c>
      <c r="N15" s="55" t="s">
        <v>46</v>
      </c>
      <c r="O15" s="56" t="s">
        <v>16</v>
      </c>
      <c r="P15" s="56" t="s">
        <v>16</v>
      </c>
      <c r="Q15" s="56" t="s">
        <v>16</v>
      </c>
      <c r="R15" s="56" t="s">
        <v>44</v>
      </c>
      <c r="S15" s="56" t="s">
        <v>44</v>
      </c>
      <c r="T15" s="57" t="s">
        <v>16</v>
      </c>
      <c r="U15" s="55" t="s">
        <v>16</v>
      </c>
      <c r="V15" s="56" t="s">
        <v>16</v>
      </c>
      <c r="W15" s="56" t="s">
        <v>16</v>
      </c>
      <c r="X15" s="56" t="s">
        <v>16</v>
      </c>
      <c r="Y15" s="56" t="s">
        <v>44</v>
      </c>
      <c r="Z15" s="56" t="s">
        <v>44</v>
      </c>
      <c r="AA15" s="57" t="s">
        <v>13</v>
      </c>
      <c r="AB15" s="55" t="s">
        <v>13</v>
      </c>
      <c r="AC15" s="56" t="s">
        <v>13</v>
      </c>
      <c r="AD15" s="56" t="s">
        <v>13</v>
      </c>
      <c r="AE15" s="56" t="s">
        <v>13</v>
      </c>
      <c r="AF15" s="58" t="s">
        <v>44</v>
      </c>
      <c r="AG15" s="58" t="s">
        <v>44</v>
      </c>
      <c r="AH15" s="57" t="s">
        <v>19</v>
      </c>
      <c r="AI15" s="55" t="s">
        <v>19</v>
      </c>
      <c r="AJ15" s="56" t="s">
        <v>19</v>
      </c>
      <c r="AK15" s="56" t="s">
        <v>19</v>
      </c>
      <c r="AL15" s="56" t="s">
        <v>19</v>
      </c>
      <c r="AM15" s="56" t="s">
        <v>44</v>
      </c>
      <c r="AN15" s="56" t="s">
        <v>44</v>
      </c>
      <c r="AO15" s="57" t="s">
        <v>16</v>
      </c>
      <c r="AP15" s="55" t="s">
        <v>16</v>
      </c>
      <c r="AQ15" s="56" t="s">
        <v>16</v>
      </c>
      <c r="AR15" s="56" t="s">
        <v>16</v>
      </c>
      <c r="AS15" s="56" t="s">
        <v>16</v>
      </c>
      <c r="AT15" s="56" t="s">
        <v>44</v>
      </c>
      <c r="AU15" s="56" t="s">
        <v>44</v>
      </c>
      <c r="AV15" s="57" t="s">
        <v>13</v>
      </c>
      <c r="AW15" s="55" t="s">
        <v>13</v>
      </c>
      <c r="AX15" s="56" t="s">
        <v>16</v>
      </c>
      <c r="AY15" s="56" t="s">
        <v>16</v>
      </c>
      <c r="AZ15" s="56" t="s">
        <v>16</v>
      </c>
      <c r="BA15" s="56" t="s">
        <v>44</v>
      </c>
      <c r="BB15" s="56" t="s">
        <v>44</v>
      </c>
      <c r="BC15" s="57" t="s">
        <v>19</v>
      </c>
      <c r="BD15" s="55" t="s">
        <v>19</v>
      </c>
      <c r="BE15" s="56" t="s">
        <v>19</v>
      </c>
      <c r="BF15" s="56" t="s">
        <v>19</v>
      </c>
      <c r="BG15" s="56" t="s">
        <v>19</v>
      </c>
      <c r="BH15" s="56" t="s">
        <v>44</v>
      </c>
      <c r="BI15" s="56" t="s">
        <v>44</v>
      </c>
      <c r="BJ15" s="59" t="s">
        <v>13</v>
      </c>
      <c r="BK15" s="40" t="s">
        <v>13</v>
      </c>
      <c r="BL15" s="40" t="s">
        <v>13</v>
      </c>
      <c r="BM15" s="40" t="s">
        <v>13</v>
      </c>
      <c r="BN15" s="40" t="s">
        <v>13</v>
      </c>
      <c r="BO15" s="34" t="s">
        <v>44</v>
      </c>
      <c r="BP15" s="34" t="s">
        <v>44</v>
      </c>
      <c r="BQ15" s="40" t="s">
        <v>19</v>
      </c>
      <c r="BR15" s="40" t="s">
        <v>19</v>
      </c>
      <c r="BS15" s="40" t="s">
        <v>19</v>
      </c>
      <c r="BT15" s="40" t="s">
        <v>19</v>
      </c>
      <c r="BU15" s="40" t="s">
        <v>19</v>
      </c>
      <c r="BV15" s="34" t="s">
        <v>44</v>
      </c>
      <c r="BW15" s="34" t="s">
        <v>44</v>
      </c>
      <c r="BX15" s="40" t="s">
        <v>16</v>
      </c>
    </row>
    <row r="16" spans="1:76" s="52" customFormat="1" x14ac:dyDescent="0.25">
      <c r="B16" s="60"/>
      <c r="C16" s="60"/>
      <c r="D16" s="60"/>
      <c r="E16" s="60"/>
      <c r="F16" s="60"/>
      <c r="G16" s="60"/>
      <c r="H16" s="60">
        <f>SUM(H10:H15)</f>
        <v>31</v>
      </c>
      <c r="I16" s="60"/>
      <c r="J16" s="60"/>
      <c r="K16" s="60"/>
      <c r="L16" s="60"/>
      <c r="M16" s="60"/>
    </row>
    <row r="17" spans="1:76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76" x14ac:dyDescent="0.25">
      <c r="M18" s="5" t="s">
        <v>53</v>
      </c>
      <c r="N18" s="61">
        <f t="shared" ref="N18:BX18" si="10">COUNTIF(N10:N15,"G")</f>
        <v>0</v>
      </c>
      <c r="O18" s="28">
        <f t="shared" si="10"/>
        <v>0</v>
      </c>
      <c r="P18" s="28">
        <f t="shared" si="10"/>
        <v>1</v>
      </c>
      <c r="Q18" s="28">
        <f t="shared" si="10"/>
        <v>1</v>
      </c>
      <c r="R18" s="28">
        <f t="shared" si="10"/>
        <v>0</v>
      </c>
      <c r="S18" s="28">
        <f t="shared" si="10"/>
        <v>0</v>
      </c>
      <c r="T18" s="30">
        <f t="shared" si="10"/>
        <v>0</v>
      </c>
      <c r="U18" s="62">
        <f t="shared" si="10"/>
        <v>0</v>
      </c>
      <c r="V18" s="62">
        <f t="shared" si="10"/>
        <v>1</v>
      </c>
      <c r="W18" s="62">
        <f t="shared" si="10"/>
        <v>1</v>
      </c>
      <c r="X18" s="62">
        <f t="shared" si="10"/>
        <v>0</v>
      </c>
      <c r="Y18" s="62">
        <f t="shared" si="10"/>
        <v>0</v>
      </c>
      <c r="Z18" s="62">
        <f t="shared" si="10"/>
        <v>0</v>
      </c>
      <c r="AA18" s="63">
        <f t="shared" si="10"/>
        <v>0</v>
      </c>
      <c r="AB18" s="61">
        <f t="shared" si="10"/>
        <v>0</v>
      </c>
      <c r="AC18" s="28">
        <f t="shared" si="10"/>
        <v>1</v>
      </c>
      <c r="AD18" s="28">
        <f t="shared" si="10"/>
        <v>1</v>
      </c>
      <c r="AE18" s="28">
        <f t="shared" si="10"/>
        <v>0</v>
      </c>
      <c r="AF18" s="28">
        <f t="shared" si="10"/>
        <v>0</v>
      </c>
      <c r="AG18" s="28">
        <f t="shared" si="10"/>
        <v>0</v>
      </c>
      <c r="AH18" s="33">
        <f t="shared" si="10"/>
        <v>0</v>
      </c>
      <c r="AI18" s="61">
        <f t="shared" si="10"/>
        <v>0</v>
      </c>
      <c r="AJ18" s="28">
        <f t="shared" si="10"/>
        <v>0</v>
      </c>
      <c r="AK18" s="28">
        <f t="shared" si="10"/>
        <v>0</v>
      </c>
      <c r="AL18" s="28">
        <f t="shared" si="10"/>
        <v>0</v>
      </c>
      <c r="AM18" s="28">
        <f t="shared" si="10"/>
        <v>0</v>
      </c>
      <c r="AN18" s="28">
        <f t="shared" si="10"/>
        <v>0</v>
      </c>
      <c r="AO18" s="33">
        <f t="shared" si="10"/>
        <v>0</v>
      </c>
      <c r="AP18" s="61">
        <f t="shared" si="10"/>
        <v>0</v>
      </c>
      <c r="AQ18" s="28">
        <f t="shared" si="10"/>
        <v>1</v>
      </c>
      <c r="AR18" s="28">
        <f t="shared" si="10"/>
        <v>1</v>
      </c>
      <c r="AS18" s="28">
        <f t="shared" si="10"/>
        <v>1</v>
      </c>
      <c r="AT18" s="28">
        <f t="shared" si="10"/>
        <v>0</v>
      </c>
      <c r="AU18" s="28">
        <f t="shared" si="10"/>
        <v>0</v>
      </c>
      <c r="AV18" s="30">
        <f t="shared" si="10"/>
        <v>0</v>
      </c>
      <c r="AW18" s="30">
        <f t="shared" si="10"/>
        <v>0</v>
      </c>
      <c r="AX18" s="30">
        <f t="shared" si="10"/>
        <v>1</v>
      </c>
      <c r="AY18" s="30">
        <f t="shared" si="10"/>
        <v>0</v>
      </c>
      <c r="AZ18" s="30">
        <f t="shared" si="10"/>
        <v>0</v>
      </c>
      <c r="BA18" s="30">
        <f t="shared" si="10"/>
        <v>0</v>
      </c>
      <c r="BB18" s="30">
        <f t="shared" si="10"/>
        <v>0</v>
      </c>
      <c r="BC18" s="30">
        <f t="shared" si="10"/>
        <v>0</v>
      </c>
      <c r="BD18" s="30">
        <f t="shared" si="10"/>
        <v>0</v>
      </c>
      <c r="BE18" s="30">
        <f t="shared" si="10"/>
        <v>1</v>
      </c>
      <c r="BF18" s="30">
        <f t="shared" si="10"/>
        <v>1</v>
      </c>
      <c r="BG18" s="30">
        <f t="shared" si="10"/>
        <v>1</v>
      </c>
      <c r="BH18" s="30">
        <f t="shared" si="10"/>
        <v>0</v>
      </c>
      <c r="BI18" s="30">
        <f t="shared" si="10"/>
        <v>0</v>
      </c>
      <c r="BJ18" s="30">
        <f t="shared" si="10"/>
        <v>0</v>
      </c>
      <c r="BK18" s="30">
        <f t="shared" si="10"/>
        <v>0</v>
      </c>
      <c r="BL18" s="30">
        <f t="shared" si="10"/>
        <v>1</v>
      </c>
      <c r="BM18" s="30">
        <f t="shared" si="10"/>
        <v>1</v>
      </c>
      <c r="BN18" s="30">
        <f t="shared" si="10"/>
        <v>0</v>
      </c>
      <c r="BO18" s="30">
        <f t="shared" si="10"/>
        <v>0</v>
      </c>
      <c r="BP18" s="30">
        <f t="shared" si="10"/>
        <v>0</v>
      </c>
      <c r="BQ18" s="30">
        <f t="shared" si="10"/>
        <v>0</v>
      </c>
      <c r="BR18" s="30">
        <f t="shared" si="10"/>
        <v>0</v>
      </c>
      <c r="BS18" s="30">
        <f t="shared" si="10"/>
        <v>1</v>
      </c>
      <c r="BT18" s="30">
        <f t="shared" si="10"/>
        <v>1</v>
      </c>
      <c r="BU18" s="30">
        <f t="shared" si="10"/>
        <v>0</v>
      </c>
      <c r="BV18" s="30">
        <f t="shared" si="10"/>
        <v>0</v>
      </c>
      <c r="BW18" s="30">
        <f t="shared" si="10"/>
        <v>0</v>
      </c>
      <c r="BX18" s="30">
        <f t="shared" si="10"/>
        <v>0</v>
      </c>
    </row>
    <row r="19" spans="1:76" x14ac:dyDescent="0.25">
      <c r="K19" s="64"/>
      <c r="L19" s="64">
        <f>COUNTIF(N19:BC19,0)</f>
        <v>0</v>
      </c>
      <c r="M19" s="8" t="s">
        <v>54</v>
      </c>
      <c r="N19" s="65">
        <f t="shared" ref="N19:BX19" si="11">COUNTIF(N10:N15,"S1")</f>
        <v>1</v>
      </c>
      <c r="O19" s="35">
        <f t="shared" si="11"/>
        <v>2</v>
      </c>
      <c r="P19" s="35">
        <f t="shared" si="11"/>
        <v>2</v>
      </c>
      <c r="Q19" s="35">
        <f t="shared" si="11"/>
        <v>1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2</v>
      </c>
      <c r="V19" s="67">
        <f t="shared" si="11"/>
        <v>2</v>
      </c>
      <c r="W19" s="67">
        <f t="shared" si="11"/>
        <v>2</v>
      </c>
      <c r="X19" s="67">
        <f t="shared" si="11"/>
        <v>2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2</v>
      </c>
      <c r="AC19" s="35">
        <f t="shared" si="11"/>
        <v>2</v>
      </c>
      <c r="AD19" s="35">
        <f t="shared" si="11"/>
        <v>2</v>
      </c>
      <c r="AE19" s="35">
        <f t="shared" si="11"/>
        <v>2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2</v>
      </c>
      <c r="AK19" s="35">
        <f t="shared" si="11"/>
        <v>2</v>
      </c>
      <c r="AL19" s="35">
        <f t="shared" si="11"/>
        <v>1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2</v>
      </c>
      <c r="AQ19" s="35">
        <f t="shared" si="11"/>
        <v>2</v>
      </c>
      <c r="AR19" s="35">
        <f t="shared" si="11"/>
        <v>2</v>
      </c>
      <c r="AS19" s="35">
        <f t="shared" si="11"/>
        <v>1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2</v>
      </c>
      <c r="AX19" s="66">
        <f t="shared" si="11"/>
        <v>2</v>
      </c>
      <c r="AY19" s="66">
        <f t="shared" si="11"/>
        <v>3</v>
      </c>
      <c r="AZ19" s="66">
        <f t="shared" si="11"/>
        <v>1</v>
      </c>
      <c r="BA19" s="66">
        <f t="shared" si="11"/>
        <v>1</v>
      </c>
      <c r="BB19" s="66">
        <f t="shared" si="11"/>
        <v>1</v>
      </c>
      <c r="BC19" s="66">
        <f t="shared" si="11"/>
        <v>1</v>
      </c>
      <c r="BD19" s="66">
        <f t="shared" si="11"/>
        <v>2</v>
      </c>
      <c r="BE19" s="66">
        <f t="shared" si="11"/>
        <v>2</v>
      </c>
      <c r="BF19" s="66">
        <f t="shared" si="11"/>
        <v>2</v>
      </c>
      <c r="BG19" s="66">
        <f t="shared" si="11"/>
        <v>2</v>
      </c>
      <c r="BH19" s="66">
        <f t="shared" si="11"/>
        <v>1</v>
      </c>
      <c r="BI19" s="66">
        <f t="shared" si="11"/>
        <v>1</v>
      </c>
      <c r="BJ19" s="66">
        <f t="shared" si="11"/>
        <v>1</v>
      </c>
      <c r="BK19" s="66">
        <f t="shared" si="11"/>
        <v>2</v>
      </c>
      <c r="BL19" s="66">
        <f t="shared" si="11"/>
        <v>2</v>
      </c>
      <c r="BM19" s="66">
        <f t="shared" si="11"/>
        <v>2</v>
      </c>
      <c r="BN19" s="66">
        <f t="shared" si="11"/>
        <v>2</v>
      </c>
      <c r="BO19" s="66">
        <f t="shared" si="11"/>
        <v>1</v>
      </c>
      <c r="BP19" s="66">
        <f t="shared" si="11"/>
        <v>1</v>
      </c>
      <c r="BQ19" s="66">
        <f t="shared" si="11"/>
        <v>1</v>
      </c>
      <c r="BR19" s="66">
        <f t="shared" si="11"/>
        <v>1</v>
      </c>
      <c r="BS19" s="66">
        <f t="shared" si="11"/>
        <v>2</v>
      </c>
      <c r="BT19" s="66">
        <f t="shared" si="11"/>
        <v>2</v>
      </c>
      <c r="BU19" s="66">
        <f t="shared" si="11"/>
        <v>2</v>
      </c>
      <c r="BV19" s="66">
        <f t="shared" si="11"/>
        <v>1</v>
      </c>
      <c r="BW19" s="66">
        <f t="shared" si="11"/>
        <v>1</v>
      </c>
      <c r="BX19" s="66">
        <f t="shared" si="11"/>
        <v>1</v>
      </c>
    </row>
    <row r="20" spans="1:76" x14ac:dyDescent="0.25">
      <c r="K20" s="64"/>
      <c r="L20" s="64">
        <f t="shared" ref="L20:L21" si="12">COUNTIF(N20:BC20,0)</f>
        <v>0</v>
      </c>
      <c r="M20" s="8" t="s">
        <v>55</v>
      </c>
      <c r="N20" s="65">
        <f t="shared" ref="N20:BX20" si="13">COUNTIF(N10:N15,"S2")</f>
        <v>1</v>
      </c>
      <c r="O20" s="35">
        <f t="shared" si="13"/>
        <v>2</v>
      </c>
      <c r="P20" s="35">
        <f t="shared" si="13"/>
        <v>2</v>
      </c>
      <c r="Q20" s="35">
        <f t="shared" si="13"/>
        <v>2</v>
      </c>
      <c r="R20" s="35">
        <f t="shared" si="13"/>
        <v>1</v>
      </c>
      <c r="S20" s="35">
        <f t="shared" si="13"/>
        <v>1</v>
      </c>
      <c r="T20" s="66">
        <f t="shared" si="13"/>
        <v>1</v>
      </c>
      <c r="U20" s="67">
        <f t="shared" si="13"/>
        <v>1</v>
      </c>
      <c r="V20" s="67">
        <f t="shared" si="13"/>
        <v>1</v>
      </c>
      <c r="W20" s="67">
        <f t="shared" si="13"/>
        <v>2</v>
      </c>
      <c r="X20" s="67">
        <f t="shared" si="13"/>
        <v>2</v>
      </c>
      <c r="Y20" s="67">
        <f t="shared" si="13"/>
        <v>1</v>
      </c>
      <c r="Z20" s="67">
        <f t="shared" si="13"/>
        <v>1</v>
      </c>
      <c r="AA20" s="68">
        <f t="shared" si="13"/>
        <v>1</v>
      </c>
      <c r="AB20" s="65">
        <f t="shared" si="13"/>
        <v>1</v>
      </c>
      <c r="AC20" s="35">
        <f t="shared" si="13"/>
        <v>1</v>
      </c>
      <c r="AD20" s="35">
        <f t="shared" si="13"/>
        <v>2</v>
      </c>
      <c r="AE20" s="35">
        <f t="shared" si="13"/>
        <v>2</v>
      </c>
      <c r="AF20" s="35">
        <f t="shared" si="13"/>
        <v>1</v>
      </c>
      <c r="AG20" s="35">
        <f t="shared" si="13"/>
        <v>1</v>
      </c>
      <c r="AH20" s="69">
        <f t="shared" si="13"/>
        <v>1</v>
      </c>
      <c r="AI20" s="65">
        <f t="shared" si="13"/>
        <v>2</v>
      </c>
      <c r="AJ20" s="35">
        <f t="shared" si="13"/>
        <v>2</v>
      </c>
      <c r="AK20" s="35">
        <f t="shared" si="13"/>
        <v>2</v>
      </c>
      <c r="AL20" s="35">
        <f t="shared" si="13"/>
        <v>1</v>
      </c>
      <c r="AM20" s="35">
        <f t="shared" si="13"/>
        <v>1</v>
      </c>
      <c r="AN20" s="35">
        <f t="shared" si="13"/>
        <v>1</v>
      </c>
      <c r="AO20" s="69">
        <f t="shared" si="13"/>
        <v>1</v>
      </c>
      <c r="AP20" s="65">
        <f t="shared" si="13"/>
        <v>1</v>
      </c>
      <c r="AQ20" s="35">
        <f t="shared" si="13"/>
        <v>2</v>
      </c>
      <c r="AR20" s="35">
        <f t="shared" si="13"/>
        <v>2</v>
      </c>
      <c r="AS20" s="35">
        <f t="shared" si="13"/>
        <v>2</v>
      </c>
      <c r="AT20" s="35">
        <f t="shared" si="13"/>
        <v>1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2</v>
      </c>
      <c r="AY20" s="66">
        <f t="shared" si="13"/>
        <v>1</v>
      </c>
      <c r="AZ20" s="66">
        <f t="shared" si="13"/>
        <v>2</v>
      </c>
      <c r="BA20" s="66">
        <f t="shared" si="13"/>
        <v>1</v>
      </c>
      <c r="BB20" s="66">
        <f t="shared" si="13"/>
        <v>1</v>
      </c>
      <c r="BC20" s="66">
        <f t="shared" si="13"/>
        <v>1</v>
      </c>
      <c r="BD20" s="66">
        <f t="shared" si="13"/>
        <v>1</v>
      </c>
      <c r="BE20" s="66">
        <f t="shared" si="13"/>
        <v>1</v>
      </c>
      <c r="BF20" s="66">
        <f t="shared" si="13"/>
        <v>1</v>
      </c>
      <c r="BG20" s="66">
        <f t="shared" si="13"/>
        <v>1</v>
      </c>
      <c r="BH20" s="66">
        <f t="shared" si="13"/>
        <v>1</v>
      </c>
      <c r="BI20" s="66">
        <f t="shared" si="13"/>
        <v>1</v>
      </c>
      <c r="BJ20" s="66">
        <f t="shared" si="13"/>
        <v>1</v>
      </c>
      <c r="BK20" s="66">
        <f t="shared" si="13"/>
        <v>1</v>
      </c>
      <c r="BL20" s="66">
        <f t="shared" si="13"/>
        <v>2</v>
      </c>
      <c r="BM20" s="66">
        <f t="shared" si="13"/>
        <v>2</v>
      </c>
      <c r="BN20" s="66">
        <f t="shared" si="13"/>
        <v>2</v>
      </c>
      <c r="BO20" s="66">
        <f t="shared" si="13"/>
        <v>1</v>
      </c>
      <c r="BP20" s="66">
        <f t="shared" si="13"/>
        <v>1</v>
      </c>
      <c r="BQ20" s="66">
        <f t="shared" si="13"/>
        <v>1</v>
      </c>
      <c r="BR20" s="66">
        <f t="shared" si="13"/>
        <v>1</v>
      </c>
      <c r="BS20" s="66">
        <f t="shared" si="13"/>
        <v>1</v>
      </c>
      <c r="BT20" s="66">
        <f t="shared" si="13"/>
        <v>2</v>
      </c>
      <c r="BU20" s="66">
        <f t="shared" si="13"/>
        <v>2</v>
      </c>
      <c r="BV20" s="66">
        <f t="shared" si="13"/>
        <v>1</v>
      </c>
      <c r="BW20" s="66">
        <f t="shared" si="13"/>
        <v>1</v>
      </c>
      <c r="BX20" s="66">
        <f t="shared" si="13"/>
        <v>1</v>
      </c>
    </row>
    <row r="21" spans="1:76" ht="15.75" thickBot="1" x14ac:dyDescent="0.3">
      <c r="K21" s="64"/>
      <c r="L21" s="64">
        <f t="shared" si="12"/>
        <v>0</v>
      </c>
      <c r="M21" s="14" t="s">
        <v>56</v>
      </c>
      <c r="N21" s="70">
        <f t="shared" ref="N21:BX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  <c r="BD21" s="77">
        <f t="shared" si="14"/>
        <v>1</v>
      </c>
      <c r="BE21" s="77">
        <f t="shared" si="14"/>
        <v>1</v>
      </c>
      <c r="BF21" s="77">
        <f t="shared" si="14"/>
        <v>1</v>
      </c>
      <c r="BG21" s="77">
        <f t="shared" si="14"/>
        <v>1</v>
      </c>
      <c r="BH21" s="77">
        <f t="shared" si="14"/>
        <v>1</v>
      </c>
      <c r="BI21" s="77">
        <f t="shared" si="14"/>
        <v>1</v>
      </c>
      <c r="BJ21" s="77">
        <f t="shared" si="14"/>
        <v>1</v>
      </c>
      <c r="BK21" s="77">
        <f t="shared" si="14"/>
        <v>1</v>
      </c>
      <c r="BL21" s="77">
        <f t="shared" si="14"/>
        <v>1</v>
      </c>
      <c r="BM21" s="77">
        <f t="shared" si="14"/>
        <v>1</v>
      </c>
      <c r="BN21" s="77">
        <f t="shared" si="14"/>
        <v>1</v>
      </c>
      <c r="BO21" s="77">
        <f t="shared" si="14"/>
        <v>1</v>
      </c>
      <c r="BP21" s="77">
        <f t="shared" si="14"/>
        <v>1</v>
      </c>
      <c r="BQ21" s="77">
        <f t="shared" si="14"/>
        <v>1</v>
      </c>
      <c r="BR21" s="77">
        <f t="shared" si="14"/>
        <v>1</v>
      </c>
      <c r="BS21" s="77">
        <f t="shared" si="14"/>
        <v>1</v>
      </c>
      <c r="BT21" s="77">
        <f t="shared" si="14"/>
        <v>1</v>
      </c>
      <c r="BU21" s="77">
        <f t="shared" si="14"/>
        <v>1</v>
      </c>
      <c r="BV21" s="77">
        <f t="shared" si="14"/>
        <v>1</v>
      </c>
      <c r="BW21" s="77">
        <f t="shared" si="14"/>
        <v>1</v>
      </c>
      <c r="BX21" s="77">
        <f t="shared" si="14"/>
        <v>1</v>
      </c>
    </row>
    <row r="22" spans="1:76" x14ac:dyDescent="0.25">
      <c r="M22" s="5" t="s">
        <v>57</v>
      </c>
      <c r="N22" s="78">
        <f t="shared" ref="N22:BX22" si="15">COUNTIF(N10:N15,"CO")</f>
        <v>1</v>
      </c>
      <c r="O22" s="79">
        <f t="shared" si="15"/>
        <v>0</v>
      </c>
      <c r="P22" s="79">
        <f t="shared" si="15"/>
        <v>0</v>
      </c>
      <c r="Q22" s="79">
        <f t="shared" si="15"/>
        <v>0</v>
      </c>
      <c r="R22" s="79">
        <f t="shared" si="15"/>
        <v>0</v>
      </c>
      <c r="S22" s="79">
        <f t="shared" si="15"/>
        <v>0</v>
      </c>
      <c r="T22" s="80">
        <f t="shared" si="15"/>
        <v>0</v>
      </c>
      <c r="U22" s="62">
        <f t="shared" si="15"/>
        <v>0</v>
      </c>
      <c r="V22" s="62">
        <f t="shared" si="15"/>
        <v>0</v>
      </c>
      <c r="W22" s="62">
        <f t="shared" si="15"/>
        <v>0</v>
      </c>
      <c r="X22" s="62">
        <f t="shared" si="15"/>
        <v>0</v>
      </c>
      <c r="Y22" s="62">
        <f t="shared" si="15"/>
        <v>0</v>
      </c>
      <c r="Z22" s="62">
        <f t="shared" si="15"/>
        <v>0</v>
      </c>
      <c r="AA22" s="63">
        <f t="shared" si="15"/>
        <v>0</v>
      </c>
      <c r="AB22" s="61">
        <f t="shared" si="15"/>
        <v>0</v>
      </c>
      <c r="AC22" s="28">
        <f t="shared" si="15"/>
        <v>0</v>
      </c>
      <c r="AD22" s="28">
        <f t="shared" si="15"/>
        <v>0</v>
      </c>
      <c r="AE22" s="28">
        <f t="shared" si="15"/>
        <v>0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0</v>
      </c>
      <c r="AJ22" s="28">
        <f t="shared" si="15"/>
        <v>1</v>
      </c>
      <c r="AK22" s="28">
        <f t="shared" si="15"/>
        <v>1</v>
      </c>
      <c r="AL22" s="28">
        <f t="shared" si="15"/>
        <v>0</v>
      </c>
      <c r="AM22" s="28">
        <f t="shared" si="15"/>
        <v>0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0</v>
      </c>
      <c r="AR22" s="28">
        <f t="shared" si="15"/>
        <v>0</v>
      </c>
      <c r="AS22" s="28">
        <f t="shared" si="15"/>
        <v>0</v>
      </c>
      <c r="AT22" s="28">
        <f t="shared" si="15"/>
        <v>0</v>
      </c>
      <c r="AU22" s="28">
        <f t="shared" si="15"/>
        <v>0</v>
      </c>
      <c r="AV22" s="30">
        <f t="shared" si="15"/>
        <v>0</v>
      </c>
      <c r="AW22" s="30">
        <f t="shared" si="15"/>
        <v>0</v>
      </c>
      <c r="AX22" s="30">
        <f t="shared" si="15"/>
        <v>0</v>
      </c>
      <c r="AY22" s="30">
        <f t="shared" si="15"/>
        <v>1</v>
      </c>
      <c r="AZ22" s="30">
        <f t="shared" si="15"/>
        <v>1</v>
      </c>
      <c r="BA22" s="30">
        <f t="shared" si="15"/>
        <v>0</v>
      </c>
      <c r="BB22" s="30">
        <f t="shared" si="15"/>
        <v>0</v>
      </c>
      <c r="BC22" s="30">
        <f t="shared" si="15"/>
        <v>0</v>
      </c>
      <c r="BD22" s="30">
        <f t="shared" si="15"/>
        <v>0</v>
      </c>
      <c r="BE22" s="30">
        <f t="shared" si="15"/>
        <v>1</v>
      </c>
      <c r="BF22" s="30">
        <f t="shared" si="15"/>
        <v>0</v>
      </c>
      <c r="BG22" s="30">
        <f t="shared" si="15"/>
        <v>0</v>
      </c>
      <c r="BH22" s="30">
        <f t="shared" si="15"/>
        <v>0</v>
      </c>
      <c r="BI22" s="30">
        <f t="shared" si="15"/>
        <v>0</v>
      </c>
      <c r="BJ22" s="30">
        <f t="shared" si="15"/>
        <v>0</v>
      </c>
      <c r="BK22" s="30">
        <f t="shared" si="15"/>
        <v>0</v>
      </c>
      <c r="BL22" s="30">
        <f t="shared" si="15"/>
        <v>0</v>
      </c>
      <c r="BM22" s="30">
        <f t="shared" si="15"/>
        <v>0</v>
      </c>
      <c r="BN22" s="30">
        <f t="shared" si="15"/>
        <v>0</v>
      </c>
      <c r="BO22" s="30">
        <f t="shared" si="15"/>
        <v>0</v>
      </c>
      <c r="BP22" s="30">
        <f t="shared" si="15"/>
        <v>0</v>
      </c>
      <c r="BQ22" s="30">
        <f t="shared" si="15"/>
        <v>0</v>
      </c>
      <c r="BR22" s="30">
        <f t="shared" si="15"/>
        <v>0</v>
      </c>
      <c r="BS22" s="30">
        <f t="shared" si="15"/>
        <v>0</v>
      </c>
      <c r="BT22" s="30">
        <f t="shared" si="15"/>
        <v>0</v>
      </c>
      <c r="BU22" s="30">
        <f t="shared" si="15"/>
        <v>0</v>
      </c>
      <c r="BV22" s="30">
        <f t="shared" si="15"/>
        <v>0</v>
      </c>
      <c r="BW22" s="30">
        <f t="shared" si="15"/>
        <v>0</v>
      </c>
      <c r="BX22" s="30">
        <f t="shared" si="15"/>
        <v>0</v>
      </c>
    </row>
    <row r="23" spans="1:76" x14ac:dyDescent="0.25">
      <c r="M23" s="8" t="s">
        <v>29</v>
      </c>
      <c r="N23" s="65">
        <f t="shared" ref="N23:BX23" si="16">COUNTIF(N10:N15,"H")</f>
        <v>0</v>
      </c>
      <c r="O23" s="35">
        <f t="shared" si="16"/>
        <v>0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0</v>
      </c>
      <c r="X23" s="67">
        <f t="shared" si="16"/>
        <v>0</v>
      </c>
      <c r="Y23" s="67">
        <f t="shared" si="16"/>
        <v>0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0</v>
      </c>
      <c r="AR23" s="35">
        <f t="shared" si="16"/>
        <v>0</v>
      </c>
      <c r="AS23" s="35">
        <f t="shared" si="16"/>
        <v>0</v>
      </c>
      <c r="AT23" s="35">
        <f t="shared" si="16"/>
        <v>1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0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  <c r="BD23" s="66">
        <f t="shared" si="16"/>
        <v>0</v>
      </c>
      <c r="BE23" s="66">
        <f t="shared" si="16"/>
        <v>0</v>
      </c>
      <c r="BF23" s="66">
        <f t="shared" si="16"/>
        <v>0</v>
      </c>
      <c r="BG23" s="66">
        <f t="shared" si="16"/>
        <v>0</v>
      </c>
      <c r="BH23" s="66">
        <f t="shared" si="16"/>
        <v>0</v>
      </c>
      <c r="BI23" s="66">
        <f t="shared" si="16"/>
        <v>0</v>
      </c>
      <c r="BJ23" s="66">
        <f t="shared" si="16"/>
        <v>0</v>
      </c>
      <c r="BK23" s="66">
        <f t="shared" si="16"/>
        <v>0</v>
      </c>
      <c r="BL23" s="66">
        <f t="shared" si="16"/>
        <v>0</v>
      </c>
      <c r="BM23" s="66">
        <f t="shared" si="16"/>
        <v>0</v>
      </c>
      <c r="BN23" s="66">
        <f t="shared" si="16"/>
        <v>0</v>
      </c>
      <c r="BO23" s="66">
        <f t="shared" si="16"/>
        <v>0</v>
      </c>
      <c r="BP23" s="66">
        <f t="shared" si="16"/>
        <v>0</v>
      </c>
      <c r="BQ23" s="66">
        <f t="shared" si="16"/>
        <v>0</v>
      </c>
      <c r="BR23" s="66">
        <f t="shared" si="16"/>
        <v>0</v>
      </c>
      <c r="BS23" s="66">
        <f t="shared" si="16"/>
        <v>0</v>
      </c>
      <c r="BT23" s="66">
        <f t="shared" si="16"/>
        <v>0</v>
      </c>
      <c r="BU23" s="66">
        <f t="shared" si="16"/>
        <v>0</v>
      </c>
      <c r="BV23" s="66">
        <f t="shared" si="16"/>
        <v>0</v>
      </c>
      <c r="BW23" s="66">
        <f t="shared" si="16"/>
        <v>0</v>
      </c>
      <c r="BX23" s="66">
        <f t="shared" si="16"/>
        <v>0</v>
      </c>
    </row>
    <row r="24" spans="1:76" s="81" customFormat="1" x14ac:dyDescent="0.25">
      <c r="M24" s="82" t="s">
        <v>31</v>
      </c>
      <c r="N24" s="83">
        <f t="shared" ref="N24:BX24" si="17">COUNTIF(N10:N15,"L")</f>
        <v>0</v>
      </c>
      <c r="O24" s="84">
        <f t="shared" si="17"/>
        <v>0</v>
      </c>
      <c r="P24" s="84">
        <f t="shared" si="17"/>
        <v>0</v>
      </c>
      <c r="Q24" s="84">
        <f t="shared" si="17"/>
        <v>0</v>
      </c>
      <c r="R24" s="84">
        <f t="shared" si="17"/>
        <v>0</v>
      </c>
      <c r="S24" s="84">
        <f t="shared" si="17"/>
        <v>0</v>
      </c>
      <c r="T24" s="85">
        <f t="shared" si="17"/>
        <v>0</v>
      </c>
      <c r="U24" s="86">
        <f t="shared" si="17"/>
        <v>0</v>
      </c>
      <c r="V24" s="86">
        <f t="shared" si="17"/>
        <v>1</v>
      </c>
      <c r="W24" s="86">
        <f t="shared" si="17"/>
        <v>0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0</v>
      </c>
      <c r="AC24" s="84">
        <f t="shared" si="17"/>
        <v>1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0</v>
      </c>
      <c r="AJ24" s="84">
        <f t="shared" si="17"/>
        <v>0</v>
      </c>
      <c r="AK24" s="84">
        <f t="shared" si="17"/>
        <v>0</v>
      </c>
      <c r="AL24" s="84">
        <f t="shared" si="17"/>
        <v>2</v>
      </c>
      <c r="AM24" s="84">
        <f t="shared" si="17"/>
        <v>0</v>
      </c>
      <c r="AN24" s="84">
        <f t="shared" si="17"/>
        <v>0</v>
      </c>
      <c r="AO24" s="88">
        <f t="shared" si="17"/>
        <v>0</v>
      </c>
      <c r="AP24" s="83">
        <f t="shared" si="17"/>
        <v>0</v>
      </c>
      <c r="AQ24" s="84">
        <f t="shared" si="17"/>
        <v>0</v>
      </c>
      <c r="AR24" s="84">
        <f t="shared" si="17"/>
        <v>0</v>
      </c>
      <c r="AS24" s="84">
        <f t="shared" si="17"/>
        <v>0</v>
      </c>
      <c r="AT24" s="84">
        <f t="shared" si="17"/>
        <v>0</v>
      </c>
      <c r="AU24" s="84">
        <f t="shared" si="17"/>
        <v>0</v>
      </c>
      <c r="AV24" s="85">
        <f t="shared" si="17"/>
        <v>0</v>
      </c>
      <c r="AW24" s="85">
        <f t="shared" si="17"/>
        <v>0</v>
      </c>
      <c r="AX24" s="85">
        <f t="shared" si="17"/>
        <v>0</v>
      </c>
      <c r="AY24" s="85">
        <f t="shared" si="17"/>
        <v>0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  <c r="BD24" s="85">
        <f t="shared" si="17"/>
        <v>0</v>
      </c>
      <c r="BE24" s="85">
        <f t="shared" si="17"/>
        <v>0</v>
      </c>
      <c r="BF24" s="85">
        <f t="shared" si="17"/>
        <v>1</v>
      </c>
      <c r="BG24" s="85">
        <f t="shared" si="17"/>
        <v>0</v>
      </c>
      <c r="BH24" s="85">
        <f t="shared" si="17"/>
        <v>0</v>
      </c>
      <c r="BI24" s="85">
        <f t="shared" si="17"/>
        <v>0</v>
      </c>
      <c r="BJ24" s="85">
        <f t="shared" si="17"/>
        <v>0</v>
      </c>
      <c r="BK24" s="85">
        <f t="shared" si="17"/>
        <v>0</v>
      </c>
      <c r="BL24" s="85">
        <f t="shared" si="17"/>
        <v>0</v>
      </c>
      <c r="BM24" s="85">
        <f t="shared" si="17"/>
        <v>0</v>
      </c>
      <c r="BN24" s="85">
        <f t="shared" si="17"/>
        <v>0</v>
      </c>
      <c r="BO24" s="85">
        <f t="shared" si="17"/>
        <v>0</v>
      </c>
      <c r="BP24" s="85">
        <f t="shared" si="17"/>
        <v>0</v>
      </c>
      <c r="BQ24" s="85">
        <f t="shared" si="17"/>
        <v>0</v>
      </c>
      <c r="BR24" s="85">
        <f t="shared" si="17"/>
        <v>1</v>
      </c>
      <c r="BS24" s="85">
        <f t="shared" si="17"/>
        <v>1</v>
      </c>
      <c r="BT24" s="85">
        <f t="shared" si="17"/>
        <v>0</v>
      </c>
      <c r="BU24" s="85">
        <f t="shared" si="17"/>
        <v>0</v>
      </c>
      <c r="BV24" s="85">
        <f t="shared" si="17"/>
        <v>0</v>
      </c>
      <c r="BW24" s="85">
        <f t="shared" si="17"/>
        <v>0</v>
      </c>
      <c r="BX24" s="85">
        <f t="shared" si="17"/>
        <v>0</v>
      </c>
    </row>
    <row r="25" spans="1:76" ht="15.75" thickBot="1" x14ac:dyDescent="0.3">
      <c r="A25" s="89"/>
      <c r="M25" s="14" t="s">
        <v>58</v>
      </c>
      <c r="N25" s="70">
        <f t="shared" ref="N25:BX25" si="18">COUNTIF(N10:N15,"WO")</f>
        <v>2</v>
      </c>
      <c r="O25" s="58">
        <f t="shared" si="18"/>
        <v>1</v>
      </c>
      <c r="P25" s="58">
        <f t="shared" si="18"/>
        <v>0</v>
      </c>
      <c r="Q25" s="58">
        <f t="shared" si="18"/>
        <v>1</v>
      </c>
      <c r="R25" s="58">
        <f t="shared" si="18"/>
        <v>3</v>
      </c>
      <c r="S25" s="58">
        <f t="shared" si="18"/>
        <v>3</v>
      </c>
      <c r="T25" s="71">
        <f t="shared" si="18"/>
        <v>3</v>
      </c>
      <c r="U25" s="90">
        <f t="shared" si="18"/>
        <v>2</v>
      </c>
      <c r="V25" s="90">
        <f t="shared" si="18"/>
        <v>0</v>
      </c>
      <c r="W25" s="90">
        <f t="shared" si="18"/>
        <v>0</v>
      </c>
      <c r="X25" s="90">
        <f t="shared" si="18"/>
        <v>1</v>
      </c>
      <c r="Y25" s="90">
        <f t="shared" si="18"/>
        <v>3</v>
      </c>
      <c r="Z25" s="90">
        <f t="shared" si="18"/>
        <v>3</v>
      </c>
      <c r="AA25" s="91">
        <f t="shared" si="18"/>
        <v>3</v>
      </c>
      <c r="AB25" s="70">
        <f t="shared" si="18"/>
        <v>2</v>
      </c>
      <c r="AC25" s="58">
        <f t="shared" si="18"/>
        <v>0</v>
      </c>
      <c r="AD25" s="58">
        <f t="shared" si="18"/>
        <v>0</v>
      </c>
      <c r="AE25" s="58">
        <f t="shared" si="18"/>
        <v>1</v>
      </c>
      <c r="AF25" s="58">
        <f t="shared" si="18"/>
        <v>3</v>
      </c>
      <c r="AG25" s="58">
        <f t="shared" si="18"/>
        <v>3</v>
      </c>
      <c r="AH25" s="92">
        <f t="shared" si="18"/>
        <v>3</v>
      </c>
      <c r="AI25" s="70">
        <f t="shared" si="18"/>
        <v>2</v>
      </c>
      <c r="AJ25" s="58">
        <f t="shared" si="18"/>
        <v>0</v>
      </c>
      <c r="AK25" s="58">
        <f t="shared" si="18"/>
        <v>0</v>
      </c>
      <c r="AL25" s="58">
        <f t="shared" si="18"/>
        <v>1</v>
      </c>
      <c r="AM25" s="58">
        <f t="shared" si="18"/>
        <v>3</v>
      </c>
      <c r="AN25" s="58">
        <f t="shared" si="18"/>
        <v>3</v>
      </c>
      <c r="AO25" s="92">
        <f t="shared" si="18"/>
        <v>3</v>
      </c>
      <c r="AP25" s="70">
        <f t="shared" si="18"/>
        <v>2</v>
      </c>
      <c r="AQ25" s="58">
        <f t="shared" si="18"/>
        <v>0</v>
      </c>
      <c r="AR25" s="58">
        <f t="shared" si="18"/>
        <v>0</v>
      </c>
      <c r="AS25" s="58">
        <f t="shared" si="18"/>
        <v>1</v>
      </c>
      <c r="AT25" s="58">
        <f t="shared" si="18"/>
        <v>2</v>
      </c>
      <c r="AU25" s="58">
        <f t="shared" si="18"/>
        <v>3</v>
      </c>
      <c r="AV25" s="71">
        <f t="shared" si="18"/>
        <v>3</v>
      </c>
      <c r="AW25" s="71">
        <f t="shared" si="18"/>
        <v>2</v>
      </c>
      <c r="AX25" s="71">
        <f t="shared" si="18"/>
        <v>0</v>
      </c>
      <c r="AY25" s="71">
        <f t="shared" si="18"/>
        <v>0</v>
      </c>
      <c r="AZ25" s="71">
        <f t="shared" si="18"/>
        <v>1</v>
      </c>
      <c r="BA25" s="71">
        <f t="shared" si="18"/>
        <v>3</v>
      </c>
      <c r="BB25" s="71">
        <f t="shared" si="18"/>
        <v>3</v>
      </c>
      <c r="BC25" s="71">
        <f t="shared" si="18"/>
        <v>3</v>
      </c>
      <c r="BD25" s="71">
        <f t="shared" si="18"/>
        <v>2</v>
      </c>
      <c r="BE25" s="71">
        <f t="shared" si="18"/>
        <v>0</v>
      </c>
      <c r="BF25" s="71">
        <f t="shared" si="18"/>
        <v>0</v>
      </c>
      <c r="BG25" s="71">
        <f t="shared" si="18"/>
        <v>1</v>
      </c>
      <c r="BH25" s="71">
        <f t="shared" si="18"/>
        <v>3</v>
      </c>
      <c r="BI25" s="71">
        <f t="shared" si="18"/>
        <v>3</v>
      </c>
      <c r="BJ25" s="71">
        <f t="shared" si="18"/>
        <v>3</v>
      </c>
      <c r="BK25" s="71">
        <f t="shared" si="18"/>
        <v>2</v>
      </c>
      <c r="BL25" s="71">
        <f t="shared" si="18"/>
        <v>0</v>
      </c>
      <c r="BM25" s="71">
        <f t="shared" si="18"/>
        <v>0</v>
      </c>
      <c r="BN25" s="71">
        <f t="shared" si="18"/>
        <v>1</v>
      </c>
      <c r="BO25" s="71">
        <f t="shared" si="18"/>
        <v>3</v>
      </c>
      <c r="BP25" s="71">
        <f t="shared" si="18"/>
        <v>3</v>
      </c>
      <c r="BQ25" s="71">
        <f t="shared" si="18"/>
        <v>3</v>
      </c>
      <c r="BR25" s="71">
        <f t="shared" si="18"/>
        <v>2</v>
      </c>
      <c r="BS25" s="71">
        <f t="shared" si="18"/>
        <v>0</v>
      </c>
      <c r="BT25" s="71">
        <f t="shared" si="18"/>
        <v>0</v>
      </c>
      <c r="BU25" s="71">
        <f t="shared" si="18"/>
        <v>1</v>
      </c>
      <c r="BV25" s="71">
        <f t="shared" si="18"/>
        <v>3</v>
      </c>
      <c r="BW25" s="71">
        <f t="shared" si="18"/>
        <v>3</v>
      </c>
      <c r="BX25" s="71">
        <f t="shared" si="18"/>
        <v>3</v>
      </c>
    </row>
    <row r="26" spans="1:76" ht="15.75" thickBot="1" x14ac:dyDescent="0.3">
      <c r="M26" s="93" t="s">
        <v>59</v>
      </c>
      <c r="N26" s="94">
        <f>SUM(N18:N21)</f>
        <v>3</v>
      </c>
      <c r="O26" s="95">
        <f t="shared" ref="O26" si="19">SUM(O18:O21)</f>
        <v>5</v>
      </c>
      <c r="P26" s="95">
        <f>SUM(P18:P21)</f>
        <v>6</v>
      </c>
      <c r="Q26" s="95">
        <f t="shared" ref="Q26:BX26" si="20">SUM(Q18:Q21)</f>
        <v>5</v>
      </c>
      <c r="R26" s="95">
        <f t="shared" si="20"/>
        <v>3</v>
      </c>
      <c r="S26" s="95">
        <f t="shared" si="20"/>
        <v>3</v>
      </c>
      <c r="T26" s="96">
        <f t="shared" si="20"/>
        <v>3</v>
      </c>
      <c r="U26" s="94">
        <f t="shared" si="20"/>
        <v>4</v>
      </c>
      <c r="V26" s="95">
        <f t="shared" si="20"/>
        <v>5</v>
      </c>
      <c r="W26" s="95">
        <f t="shared" si="20"/>
        <v>6</v>
      </c>
      <c r="X26" s="95">
        <f t="shared" si="20"/>
        <v>5</v>
      </c>
      <c r="Y26" s="95">
        <f t="shared" si="20"/>
        <v>3</v>
      </c>
      <c r="Z26" s="95">
        <f t="shared" si="20"/>
        <v>3</v>
      </c>
      <c r="AA26" s="96">
        <f t="shared" si="20"/>
        <v>3</v>
      </c>
      <c r="AB26" s="95">
        <f t="shared" si="20"/>
        <v>4</v>
      </c>
      <c r="AC26" s="95">
        <f t="shared" si="20"/>
        <v>5</v>
      </c>
      <c r="AD26" s="95">
        <f t="shared" si="20"/>
        <v>6</v>
      </c>
      <c r="AE26" s="95">
        <f t="shared" si="20"/>
        <v>5</v>
      </c>
      <c r="AF26" s="95">
        <f t="shared" si="20"/>
        <v>3</v>
      </c>
      <c r="AG26" s="95">
        <f t="shared" si="20"/>
        <v>3</v>
      </c>
      <c r="AH26" s="95">
        <f t="shared" si="20"/>
        <v>3</v>
      </c>
      <c r="AI26" s="95">
        <f t="shared" si="20"/>
        <v>4</v>
      </c>
      <c r="AJ26" s="95">
        <f t="shared" si="20"/>
        <v>5</v>
      </c>
      <c r="AK26" s="95">
        <f t="shared" si="20"/>
        <v>5</v>
      </c>
      <c r="AL26" s="95">
        <f t="shared" si="20"/>
        <v>3</v>
      </c>
      <c r="AM26" s="95">
        <f t="shared" si="20"/>
        <v>3</v>
      </c>
      <c r="AN26" s="95">
        <f t="shared" si="20"/>
        <v>3</v>
      </c>
      <c r="AO26" s="97">
        <f t="shared" si="20"/>
        <v>3</v>
      </c>
      <c r="AP26" s="94">
        <f t="shared" si="20"/>
        <v>4</v>
      </c>
      <c r="AQ26" s="95">
        <f t="shared" si="20"/>
        <v>6</v>
      </c>
      <c r="AR26" s="95">
        <f t="shared" si="20"/>
        <v>6</v>
      </c>
      <c r="AS26" s="95">
        <f t="shared" si="20"/>
        <v>5</v>
      </c>
      <c r="AT26" s="95">
        <f t="shared" si="20"/>
        <v>3</v>
      </c>
      <c r="AU26" s="95">
        <f t="shared" si="20"/>
        <v>3</v>
      </c>
      <c r="AV26" s="96">
        <f t="shared" si="20"/>
        <v>3</v>
      </c>
      <c r="AW26" s="96">
        <f t="shared" si="20"/>
        <v>4</v>
      </c>
      <c r="AX26" s="96">
        <f t="shared" si="20"/>
        <v>6</v>
      </c>
      <c r="AY26" s="96">
        <f t="shared" si="20"/>
        <v>5</v>
      </c>
      <c r="AZ26" s="96">
        <f t="shared" si="20"/>
        <v>4</v>
      </c>
      <c r="BA26" s="96">
        <f t="shared" si="20"/>
        <v>3</v>
      </c>
      <c r="BB26" s="96">
        <f t="shared" si="20"/>
        <v>3</v>
      </c>
      <c r="BC26" s="96">
        <f t="shared" si="20"/>
        <v>3</v>
      </c>
      <c r="BD26" s="96">
        <f t="shared" si="20"/>
        <v>4</v>
      </c>
      <c r="BE26" s="96">
        <f t="shared" si="20"/>
        <v>5</v>
      </c>
      <c r="BF26" s="96">
        <f t="shared" si="20"/>
        <v>5</v>
      </c>
      <c r="BG26" s="96">
        <f t="shared" si="20"/>
        <v>5</v>
      </c>
      <c r="BH26" s="96">
        <f t="shared" si="20"/>
        <v>3</v>
      </c>
      <c r="BI26" s="96">
        <f t="shared" si="20"/>
        <v>3</v>
      </c>
      <c r="BJ26" s="96">
        <f t="shared" si="20"/>
        <v>3</v>
      </c>
      <c r="BK26" s="96">
        <f t="shared" si="20"/>
        <v>4</v>
      </c>
      <c r="BL26" s="96">
        <f t="shared" si="20"/>
        <v>6</v>
      </c>
      <c r="BM26" s="96">
        <f t="shared" si="20"/>
        <v>6</v>
      </c>
      <c r="BN26" s="96">
        <f t="shared" si="20"/>
        <v>5</v>
      </c>
      <c r="BO26" s="96">
        <f t="shared" si="20"/>
        <v>3</v>
      </c>
      <c r="BP26" s="96">
        <f t="shared" si="20"/>
        <v>3</v>
      </c>
      <c r="BQ26" s="96">
        <f t="shared" si="20"/>
        <v>3</v>
      </c>
      <c r="BR26" s="96">
        <f t="shared" si="20"/>
        <v>3</v>
      </c>
      <c r="BS26" s="96">
        <f t="shared" si="20"/>
        <v>5</v>
      </c>
      <c r="BT26" s="96">
        <f t="shared" si="20"/>
        <v>6</v>
      </c>
      <c r="BU26" s="96">
        <f t="shared" si="20"/>
        <v>5</v>
      </c>
      <c r="BV26" s="96">
        <f t="shared" si="20"/>
        <v>3</v>
      </c>
      <c r="BW26" s="96">
        <f t="shared" si="20"/>
        <v>3</v>
      </c>
      <c r="BX26" s="96">
        <f t="shared" si="20"/>
        <v>3</v>
      </c>
    </row>
  </sheetData>
  <sheetProtection algorithmName="SHA-512" hashValue="Nbh3eqJT30zrbDhn90XwFNgR50M1x6DyKW69wQ0Jto/KPB3IusBTsrfWZxw4QyrHFard3TUYgA6EuT7BWk0RNQ==" saltValue="GE6ueBIaOeMHJb1nyxyHUg==" spinCount="100000" sheet="1" objects="1" scenarios="1"/>
  <mergeCells count="27">
    <mergeCell ref="K10:K15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AW1:BC7"/>
    <mergeCell ref="G8:G9"/>
    <mergeCell ref="BD1:BJ7"/>
    <mergeCell ref="BK1:BQ7"/>
    <mergeCell ref="BR1:BX7"/>
    <mergeCell ref="L7:L9"/>
    <mergeCell ref="N1:T7"/>
    <mergeCell ref="U1:AA7"/>
    <mergeCell ref="AB1:AH7"/>
    <mergeCell ref="AI1:AO7"/>
    <mergeCell ref="AP1:AV7"/>
    <mergeCell ref="M8:M9"/>
  </mergeCells>
  <conditionalFormatting sqref="AQ14:AS15 AJ14:AL15 AC10:AE15 AJ10:AL11 AQ10:AS11">
    <cfRule type="containsText" dxfId="6925" priority="684" operator="containsText" text="L">
      <formula>NOT(ISERROR(SEARCH("L",AC10)))</formula>
    </cfRule>
    <cfRule type="containsText" dxfId="6924" priority="685" operator="containsText" text="CO">
      <formula>NOT(ISERROR(SEARCH("CO",AC10)))</formula>
    </cfRule>
    <cfRule type="containsText" dxfId="6923" priority="686" operator="containsText" text="H">
      <formula>NOT(ISERROR(SEARCH("H",AC10)))</formula>
    </cfRule>
    <cfRule type="containsText" dxfId="6922" priority="687" operator="containsText" text="WO">
      <formula>NOT(ISERROR(SEARCH("WO",AC10)))</formula>
    </cfRule>
    <cfRule type="containsText" dxfId="6921" priority="688" operator="containsText" text="WO">
      <formula>NOT(ISERROR(SEARCH("WO",AC10)))</formula>
    </cfRule>
  </conditionalFormatting>
  <conditionalFormatting sqref="M19:BX21">
    <cfRule type="containsText" dxfId="6920" priority="683" operator="containsText" text="0">
      <formula>NOT(ISERROR(SEARCH("0",M19)))</formula>
    </cfRule>
  </conditionalFormatting>
  <conditionalFormatting sqref="AQ14:AS15 AJ14:AL15 AC10:AE15 AJ10:AL11 AQ10:AS11 AB8:BX8">
    <cfRule type="containsText" dxfId="6919" priority="682" operator="containsText" text="N/A">
      <formula>NOT(ISERROR(SEARCH("N/A",AB8)))</formula>
    </cfRule>
  </conditionalFormatting>
  <conditionalFormatting sqref="AB11">
    <cfRule type="containsText" dxfId="6918" priority="677" operator="containsText" text="L">
      <formula>NOT(ISERROR(SEARCH("L",AB11)))</formula>
    </cfRule>
    <cfRule type="containsText" dxfId="6917" priority="678" operator="containsText" text="CO">
      <formula>NOT(ISERROR(SEARCH("CO",AB11)))</formula>
    </cfRule>
    <cfRule type="containsText" dxfId="6916" priority="679" operator="containsText" text="H">
      <formula>NOT(ISERROR(SEARCH("H",AB11)))</formula>
    </cfRule>
    <cfRule type="containsText" dxfId="6915" priority="680" operator="containsText" text="WO">
      <formula>NOT(ISERROR(SEARCH("WO",AB11)))</formula>
    </cfRule>
    <cfRule type="containsText" dxfId="6914" priority="681" operator="containsText" text="WO">
      <formula>NOT(ISERROR(SEARCH("WO",AB11)))</formula>
    </cfRule>
  </conditionalFormatting>
  <conditionalFormatting sqref="AB11">
    <cfRule type="containsText" dxfId="6913" priority="676" operator="containsText" text="N/A">
      <formula>NOT(ISERROR(SEARCH("N/A",AB11)))</formula>
    </cfRule>
  </conditionalFormatting>
  <conditionalFormatting sqref="AB12:AB13">
    <cfRule type="containsText" dxfId="6912" priority="671" operator="containsText" text="L">
      <formula>NOT(ISERROR(SEARCH("L",AB12)))</formula>
    </cfRule>
    <cfRule type="containsText" dxfId="6911" priority="672" operator="containsText" text="CO">
      <formula>NOT(ISERROR(SEARCH("CO",AB12)))</formula>
    </cfRule>
    <cfRule type="containsText" dxfId="6910" priority="673" operator="containsText" text="H">
      <formula>NOT(ISERROR(SEARCH("H",AB12)))</formula>
    </cfRule>
    <cfRule type="containsText" dxfId="6909" priority="674" operator="containsText" text="WO">
      <formula>NOT(ISERROR(SEARCH("WO",AB12)))</formula>
    </cfRule>
    <cfRule type="containsText" dxfId="6908" priority="675" operator="containsText" text="WO">
      <formula>NOT(ISERROR(SEARCH("WO",AB12)))</formula>
    </cfRule>
  </conditionalFormatting>
  <conditionalFormatting sqref="AB12:AB13">
    <cfRule type="containsText" dxfId="6907" priority="670" operator="containsText" text="N/A">
      <formula>NOT(ISERROR(SEARCH("N/A",AB12)))</formula>
    </cfRule>
  </conditionalFormatting>
  <conditionalFormatting sqref="AI11">
    <cfRule type="containsText" dxfId="6906" priority="665" operator="containsText" text="L">
      <formula>NOT(ISERROR(SEARCH("L",AI11)))</formula>
    </cfRule>
    <cfRule type="containsText" dxfId="6905" priority="666" operator="containsText" text="CO">
      <formula>NOT(ISERROR(SEARCH("CO",AI11)))</formula>
    </cfRule>
    <cfRule type="containsText" dxfId="6904" priority="667" operator="containsText" text="H">
      <formula>NOT(ISERROR(SEARCH("H",AI11)))</formula>
    </cfRule>
    <cfRule type="containsText" dxfId="6903" priority="668" operator="containsText" text="WO">
      <formula>NOT(ISERROR(SEARCH("WO",AI11)))</formula>
    </cfRule>
    <cfRule type="containsText" dxfId="6902" priority="669" operator="containsText" text="WO">
      <formula>NOT(ISERROR(SEARCH("WO",AI11)))</formula>
    </cfRule>
  </conditionalFormatting>
  <conditionalFormatting sqref="AI11">
    <cfRule type="containsText" dxfId="6901" priority="664" operator="containsText" text="N/A">
      <formula>NOT(ISERROR(SEARCH("N/A",AI11)))</formula>
    </cfRule>
  </conditionalFormatting>
  <conditionalFormatting sqref="AP11">
    <cfRule type="containsText" dxfId="6900" priority="659" operator="containsText" text="L">
      <formula>NOT(ISERROR(SEARCH("L",AP11)))</formula>
    </cfRule>
    <cfRule type="containsText" dxfId="6899" priority="660" operator="containsText" text="CO">
      <formula>NOT(ISERROR(SEARCH("CO",AP11)))</formula>
    </cfRule>
    <cfRule type="containsText" dxfId="6898" priority="661" operator="containsText" text="H">
      <formula>NOT(ISERROR(SEARCH("H",AP11)))</formula>
    </cfRule>
    <cfRule type="containsText" dxfId="6897" priority="662" operator="containsText" text="WO">
      <formula>NOT(ISERROR(SEARCH("WO",AP11)))</formula>
    </cfRule>
    <cfRule type="containsText" dxfId="6896" priority="663" operator="containsText" text="WO">
      <formula>NOT(ISERROR(SEARCH("WO",AP11)))</formula>
    </cfRule>
  </conditionalFormatting>
  <conditionalFormatting sqref="AP11">
    <cfRule type="containsText" dxfId="6895" priority="658" operator="containsText" text="N/A">
      <formula>NOT(ISERROR(SEARCH("N/A",AP11)))</formula>
    </cfRule>
  </conditionalFormatting>
  <conditionalFormatting sqref="AW11">
    <cfRule type="containsText" dxfId="6894" priority="653" operator="containsText" text="L">
      <formula>NOT(ISERROR(SEARCH("L",AW11)))</formula>
    </cfRule>
    <cfRule type="containsText" dxfId="6893" priority="654" operator="containsText" text="CO">
      <formula>NOT(ISERROR(SEARCH("CO",AW11)))</formula>
    </cfRule>
    <cfRule type="containsText" dxfId="6892" priority="655" operator="containsText" text="H">
      <formula>NOT(ISERROR(SEARCH("H",AW11)))</formula>
    </cfRule>
    <cfRule type="containsText" dxfId="6891" priority="656" operator="containsText" text="WO">
      <formula>NOT(ISERROR(SEARCH("WO",AW11)))</formula>
    </cfRule>
    <cfRule type="containsText" dxfId="6890" priority="657" operator="containsText" text="WO">
      <formula>NOT(ISERROR(SEARCH("WO",AW11)))</formula>
    </cfRule>
  </conditionalFormatting>
  <conditionalFormatting sqref="AW11">
    <cfRule type="containsText" dxfId="6889" priority="652" operator="containsText" text="N/A">
      <formula>NOT(ISERROR(SEARCH("N/A",AW11)))</formula>
    </cfRule>
  </conditionalFormatting>
  <conditionalFormatting sqref="AF11:AG11">
    <cfRule type="containsText" dxfId="6888" priority="647" operator="containsText" text="L">
      <formula>NOT(ISERROR(SEARCH("L",AF11)))</formula>
    </cfRule>
    <cfRule type="containsText" dxfId="6887" priority="648" operator="containsText" text="CO">
      <formula>NOT(ISERROR(SEARCH("CO",AF11)))</formula>
    </cfRule>
    <cfRule type="containsText" dxfId="6886" priority="649" operator="containsText" text="H">
      <formula>NOT(ISERROR(SEARCH("H",AF11)))</formula>
    </cfRule>
    <cfRule type="containsText" dxfId="6885" priority="650" operator="containsText" text="WO">
      <formula>NOT(ISERROR(SEARCH("WO",AF11)))</formula>
    </cfRule>
    <cfRule type="containsText" dxfId="6884" priority="651" operator="containsText" text="WO">
      <formula>NOT(ISERROR(SEARCH("WO",AF11)))</formula>
    </cfRule>
  </conditionalFormatting>
  <conditionalFormatting sqref="AF11:AG11">
    <cfRule type="containsText" dxfId="6883" priority="646" operator="containsText" text="N/A">
      <formula>NOT(ISERROR(SEARCH("N/A",AF11)))</formula>
    </cfRule>
  </conditionalFormatting>
  <conditionalFormatting sqref="AM11:AN11">
    <cfRule type="containsText" dxfId="6882" priority="641" operator="containsText" text="L">
      <formula>NOT(ISERROR(SEARCH("L",AM11)))</formula>
    </cfRule>
    <cfRule type="containsText" dxfId="6881" priority="642" operator="containsText" text="CO">
      <formula>NOT(ISERROR(SEARCH("CO",AM11)))</formula>
    </cfRule>
    <cfRule type="containsText" dxfId="6880" priority="643" operator="containsText" text="H">
      <formula>NOT(ISERROR(SEARCH("H",AM11)))</formula>
    </cfRule>
    <cfRule type="containsText" dxfId="6879" priority="644" operator="containsText" text="WO">
      <formula>NOT(ISERROR(SEARCH("WO",AM11)))</formula>
    </cfRule>
    <cfRule type="containsText" dxfId="6878" priority="645" operator="containsText" text="WO">
      <formula>NOT(ISERROR(SEARCH("WO",AM11)))</formula>
    </cfRule>
  </conditionalFormatting>
  <conditionalFormatting sqref="AM11:AN11">
    <cfRule type="containsText" dxfId="6877" priority="640" operator="containsText" text="N/A">
      <formula>NOT(ISERROR(SEARCH("N/A",AM11)))</formula>
    </cfRule>
  </conditionalFormatting>
  <conditionalFormatting sqref="AT11:AU11">
    <cfRule type="containsText" dxfId="6876" priority="635" operator="containsText" text="L">
      <formula>NOT(ISERROR(SEARCH("L",AT11)))</formula>
    </cfRule>
    <cfRule type="containsText" dxfId="6875" priority="636" operator="containsText" text="CO">
      <formula>NOT(ISERROR(SEARCH("CO",AT11)))</formula>
    </cfRule>
    <cfRule type="containsText" dxfId="6874" priority="637" operator="containsText" text="H">
      <formula>NOT(ISERROR(SEARCH("H",AT11)))</formula>
    </cfRule>
    <cfRule type="containsText" dxfId="6873" priority="638" operator="containsText" text="WO">
      <formula>NOT(ISERROR(SEARCH("WO",AT11)))</formula>
    </cfRule>
    <cfRule type="containsText" dxfId="6872" priority="639" operator="containsText" text="WO">
      <formula>NOT(ISERROR(SEARCH("WO",AT11)))</formula>
    </cfRule>
  </conditionalFormatting>
  <conditionalFormatting sqref="AT11:AU11">
    <cfRule type="containsText" dxfId="6871" priority="634" operator="containsText" text="N/A">
      <formula>NOT(ISERROR(SEARCH("N/A",AT11)))</formula>
    </cfRule>
  </conditionalFormatting>
  <conditionalFormatting sqref="BA11:BB11">
    <cfRule type="containsText" dxfId="6870" priority="629" operator="containsText" text="L">
      <formula>NOT(ISERROR(SEARCH("L",BA11)))</formula>
    </cfRule>
    <cfRule type="containsText" dxfId="6869" priority="630" operator="containsText" text="CO">
      <formula>NOT(ISERROR(SEARCH("CO",BA11)))</formula>
    </cfRule>
    <cfRule type="containsText" dxfId="6868" priority="631" operator="containsText" text="H">
      <formula>NOT(ISERROR(SEARCH("H",BA11)))</formula>
    </cfRule>
    <cfRule type="containsText" dxfId="6867" priority="632" operator="containsText" text="WO">
      <formula>NOT(ISERROR(SEARCH("WO",BA11)))</formula>
    </cfRule>
    <cfRule type="containsText" dxfId="6866" priority="633" operator="containsText" text="WO">
      <formula>NOT(ISERROR(SEARCH("WO",BA11)))</formula>
    </cfRule>
  </conditionalFormatting>
  <conditionalFormatting sqref="BA11:BB11">
    <cfRule type="containsText" dxfId="6865" priority="628" operator="containsText" text="N/A">
      <formula>NOT(ISERROR(SEARCH("N/A",BA11)))</formula>
    </cfRule>
  </conditionalFormatting>
  <conditionalFormatting sqref="AH12">
    <cfRule type="containsText" dxfId="6864" priority="623" operator="containsText" text="L">
      <formula>NOT(ISERROR(SEARCH("L",AH12)))</formula>
    </cfRule>
    <cfRule type="containsText" dxfId="6863" priority="624" operator="containsText" text="CO">
      <formula>NOT(ISERROR(SEARCH("CO",AH12)))</formula>
    </cfRule>
    <cfRule type="containsText" dxfId="6862" priority="625" operator="containsText" text="H">
      <formula>NOT(ISERROR(SEARCH("H",AH12)))</formula>
    </cfRule>
    <cfRule type="containsText" dxfId="6861" priority="626" operator="containsText" text="WO">
      <formula>NOT(ISERROR(SEARCH("WO",AH12)))</formula>
    </cfRule>
    <cfRule type="containsText" dxfId="6860" priority="627" operator="containsText" text="WO">
      <formula>NOT(ISERROR(SEARCH("WO",AH12)))</formula>
    </cfRule>
  </conditionalFormatting>
  <conditionalFormatting sqref="AH12">
    <cfRule type="containsText" dxfId="6859" priority="622" operator="containsText" text="N/A">
      <formula>NOT(ISERROR(SEARCH("N/A",AH12)))</formula>
    </cfRule>
  </conditionalFormatting>
  <conditionalFormatting sqref="AG12">
    <cfRule type="containsText" dxfId="6858" priority="617" operator="containsText" text="L">
      <formula>NOT(ISERROR(SEARCH("L",AG12)))</formula>
    </cfRule>
    <cfRule type="containsText" dxfId="6857" priority="618" operator="containsText" text="CO">
      <formula>NOT(ISERROR(SEARCH("CO",AG12)))</formula>
    </cfRule>
    <cfRule type="containsText" dxfId="6856" priority="619" operator="containsText" text="H">
      <formula>NOT(ISERROR(SEARCH("H",AG12)))</formula>
    </cfRule>
    <cfRule type="containsText" dxfId="6855" priority="620" operator="containsText" text="WO">
      <formula>NOT(ISERROR(SEARCH("WO",AG12)))</formula>
    </cfRule>
    <cfRule type="containsText" dxfId="6854" priority="621" operator="containsText" text="WO">
      <formula>NOT(ISERROR(SEARCH("WO",AG12)))</formula>
    </cfRule>
  </conditionalFormatting>
  <conditionalFormatting sqref="AG12">
    <cfRule type="containsText" dxfId="6853" priority="616" operator="containsText" text="N/A">
      <formula>NOT(ISERROR(SEARCH("N/A",AG12)))</formula>
    </cfRule>
  </conditionalFormatting>
  <conditionalFormatting sqref="AO12">
    <cfRule type="containsText" dxfId="6852" priority="611" operator="containsText" text="L">
      <formula>NOT(ISERROR(SEARCH("L",AO12)))</formula>
    </cfRule>
    <cfRule type="containsText" dxfId="6851" priority="612" operator="containsText" text="CO">
      <formula>NOT(ISERROR(SEARCH("CO",AO12)))</formula>
    </cfRule>
    <cfRule type="containsText" dxfId="6850" priority="613" operator="containsText" text="H">
      <formula>NOT(ISERROR(SEARCH("H",AO12)))</formula>
    </cfRule>
    <cfRule type="containsText" dxfId="6849" priority="614" operator="containsText" text="WO">
      <formula>NOT(ISERROR(SEARCH("WO",AO12)))</formula>
    </cfRule>
    <cfRule type="containsText" dxfId="6848" priority="615" operator="containsText" text="WO">
      <formula>NOT(ISERROR(SEARCH("WO",AO12)))</formula>
    </cfRule>
  </conditionalFormatting>
  <conditionalFormatting sqref="AO12">
    <cfRule type="containsText" dxfId="6847" priority="610" operator="containsText" text="N/A">
      <formula>NOT(ISERROR(SEARCH("N/A",AO12)))</formula>
    </cfRule>
  </conditionalFormatting>
  <conditionalFormatting sqref="AN12">
    <cfRule type="containsText" dxfId="6846" priority="605" operator="containsText" text="L">
      <formula>NOT(ISERROR(SEARCH("L",AN12)))</formula>
    </cfRule>
    <cfRule type="containsText" dxfId="6845" priority="606" operator="containsText" text="CO">
      <formula>NOT(ISERROR(SEARCH("CO",AN12)))</formula>
    </cfRule>
    <cfRule type="containsText" dxfId="6844" priority="607" operator="containsText" text="H">
      <formula>NOT(ISERROR(SEARCH("H",AN12)))</formula>
    </cfRule>
    <cfRule type="containsText" dxfId="6843" priority="608" operator="containsText" text="WO">
      <formula>NOT(ISERROR(SEARCH("WO",AN12)))</formula>
    </cfRule>
    <cfRule type="containsText" dxfId="6842" priority="609" operator="containsText" text="WO">
      <formula>NOT(ISERROR(SEARCH("WO",AN12)))</formula>
    </cfRule>
  </conditionalFormatting>
  <conditionalFormatting sqref="AN12">
    <cfRule type="containsText" dxfId="6841" priority="604" operator="containsText" text="N/A">
      <formula>NOT(ISERROR(SEARCH("N/A",AN12)))</formula>
    </cfRule>
  </conditionalFormatting>
  <conditionalFormatting sqref="AV12">
    <cfRule type="containsText" dxfId="6840" priority="599" operator="containsText" text="L">
      <formula>NOT(ISERROR(SEARCH("L",AV12)))</formula>
    </cfRule>
    <cfRule type="containsText" dxfId="6839" priority="600" operator="containsText" text="CO">
      <formula>NOT(ISERROR(SEARCH("CO",AV12)))</formula>
    </cfRule>
    <cfRule type="containsText" dxfId="6838" priority="601" operator="containsText" text="H">
      <formula>NOT(ISERROR(SEARCH("H",AV12)))</formula>
    </cfRule>
    <cfRule type="containsText" dxfId="6837" priority="602" operator="containsText" text="WO">
      <formula>NOT(ISERROR(SEARCH("WO",AV12)))</formula>
    </cfRule>
    <cfRule type="containsText" dxfId="6836" priority="603" operator="containsText" text="WO">
      <formula>NOT(ISERROR(SEARCH("WO",AV12)))</formula>
    </cfRule>
  </conditionalFormatting>
  <conditionalFormatting sqref="AV12">
    <cfRule type="containsText" dxfId="6835" priority="598" operator="containsText" text="N/A">
      <formula>NOT(ISERROR(SEARCH("N/A",AV12)))</formula>
    </cfRule>
  </conditionalFormatting>
  <conditionalFormatting sqref="AU12">
    <cfRule type="containsText" dxfId="6834" priority="593" operator="containsText" text="L">
      <formula>NOT(ISERROR(SEARCH("L",AU12)))</formula>
    </cfRule>
    <cfRule type="containsText" dxfId="6833" priority="594" operator="containsText" text="CO">
      <formula>NOT(ISERROR(SEARCH("CO",AU12)))</formula>
    </cfRule>
    <cfRule type="containsText" dxfId="6832" priority="595" operator="containsText" text="H">
      <formula>NOT(ISERROR(SEARCH("H",AU12)))</formula>
    </cfRule>
    <cfRule type="containsText" dxfId="6831" priority="596" operator="containsText" text="WO">
      <formula>NOT(ISERROR(SEARCH("WO",AU12)))</formula>
    </cfRule>
    <cfRule type="containsText" dxfId="6830" priority="597" operator="containsText" text="WO">
      <formula>NOT(ISERROR(SEARCH("WO",AU12)))</formula>
    </cfRule>
  </conditionalFormatting>
  <conditionalFormatting sqref="AU12">
    <cfRule type="containsText" dxfId="6829" priority="592" operator="containsText" text="N/A">
      <formula>NOT(ISERROR(SEARCH("N/A",AU12)))</formula>
    </cfRule>
  </conditionalFormatting>
  <conditionalFormatting sqref="BC12">
    <cfRule type="containsText" dxfId="6828" priority="587" operator="containsText" text="L">
      <formula>NOT(ISERROR(SEARCH("L",BC12)))</formula>
    </cfRule>
    <cfRule type="containsText" dxfId="6827" priority="588" operator="containsText" text="CO">
      <formula>NOT(ISERROR(SEARCH("CO",BC12)))</formula>
    </cfRule>
    <cfRule type="containsText" dxfId="6826" priority="589" operator="containsText" text="H">
      <formula>NOT(ISERROR(SEARCH("H",BC12)))</formula>
    </cfRule>
    <cfRule type="containsText" dxfId="6825" priority="590" operator="containsText" text="WO">
      <formula>NOT(ISERROR(SEARCH("WO",BC12)))</formula>
    </cfRule>
    <cfRule type="containsText" dxfId="6824" priority="591" operator="containsText" text="WO">
      <formula>NOT(ISERROR(SEARCH("WO",BC12)))</formula>
    </cfRule>
  </conditionalFormatting>
  <conditionalFormatting sqref="BC12">
    <cfRule type="containsText" dxfId="6823" priority="586" operator="containsText" text="N/A">
      <formula>NOT(ISERROR(SEARCH("N/A",BC12)))</formula>
    </cfRule>
  </conditionalFormatting>
  <conditionalFormatting sqref="BB12">
    <cfRule type="containsText" dxfId="6822" priority="581" operator="containsText" text="L">
      <formula>NOT(ISERROR(SEARCH("L",BB12)))</formula>
    </cfRule>
    <cfRule type="containsText" dxfId="6821" priority="582" operator="containsText" text="CO">
      <formula>NOT(ISERROR(SEARCH("CO",BB12)))</formula>
    </cfRule>
    <cfRule type="containsText" dxfId="6820" priority="583" operator="containsText" text="H">
      <formula>NOT(ISERROR(SEARCH("H",BB12)))</formula>
    </cfRule>
    <cfRule type="containsText" dxfId="6819" priority="584" operator="containsText" text="WO">
      <formula>NOT(ISERROR(SEARCH("WO",BB12)))</formula>
    </cfRule>
    <cfRule type="containsText" dxfId="6818" priority="585" operator="containsText" text="WO">
      <formula>NOT(ISERROR(SEARCH("WO",BB12)))</formula>
    </cfRule>
  </conditionalFormatting>
  <conditionalFormatting sqref="BB12">
    <cfRule type="containsText" dxfId="6817" priority="580" operator="containsText" text="N/A">
      <formula>NOT(ISERROR(SEARCH("N/A",BB12)))</formula>
    </cfRule>
  </conditionalFormatting>
  <conditionalFormatting sqref="AB10">
    <cfRule type="containsText" dxfId="6816" priority="575" operator="containsText" text="L">
      <formula>NOT(ISERROR(SEARCH("L",AB10)))</formula>
    </cfRule>
    <cfRule type="containsText" dxfId="6815" priority="576" operator="containsText" text="CO">
      <formula>NOT(ISERROR(SEARCH("CO",AB10)))</formula>
    </cfRule>
    <cfRule type="containsText" dxfId="6814" priority="577" operator="containsText" text="H">
      <formula>NOT(ISERROR(SEARCH("H",AB10)))</formula>
    </cfRule>
    <cfRule type="containsText" dxfId="6813" priority="578" operator="containsText" text="WO">
      <formula>NOT(ISERROR(SEARCH("WO",AB10)))</formula>
    </cfRule>
    <cfRule type="containsText" dxfId="6812" priority="579" operator="containsText" text="WO">
      <formula>NOT(ISERROR(SEARCH("WO",AB10)))</formula>
    </cfRule>
  </conditionalFormatting>
  <conditionalFormatting sqref="AB10">
    <cfRule type="containsText" dxfId="6811" priority="574" operator="containsText" text="N/A">
      <formula>NOT(ISERROR(SEARCH("N/A",AB10)))</formula>
    </cfRule>
  </conditionalFormatting>
  <conditionalFormatting sqref="AH10">
    <cfRule type="containsText" dxfId="6810" priority="569" operator="containsText" text="L">
      <formula>NOT(ISERROR(SEARCH("L",AH10)))</formula>
    </cfRule>
    <cfRule type="containsText" dxfId="6809" priority="570" operator="containsText" text="CO">
      <formula>NOT(ISERROR(SEARCH("CO",AH10)))</formula>
    </cfRule>
    <cfRule type="containsText" dxfId="6808" priority="571" operator="containsText" text="H">
      <formula>NOT(ISERROR(SEARCH("H",AH10)))</formula>
    </cfRule>
    <cfRule type="containsText" dxfId="6807" priority="572" operator="containsText" text="WO">
      <formula>NOT(ISERROR(SEARCH("WO",AH10)))</formula>
    </cfRule>
    <cfRule type="containsText" dxfId="6806" priority="573" operator="containsText" text="WO">
      <formula>NOT(ISERROR(SEARCH("WO",AH10)))</formula>
    </cfRule>
  </conditionalFormatting>
  <conditionalFormatting sqref="AH10">
    <cfRule type="containsText" dxfId="6805" priority="568" operator="containsText" text="N/A">
      <formula>NOT(ISERROR(SEARCH("N/A",AH10)))</formula>
    </cfRule>
  </conditionalFormatting>
  <conditionalFormatting sqref="AI10">
    <cfRule type="containsText" dxfId="6804" priority="563" operator="containsText" text="L">
      <formula>NOT(ISERROR(SEARCH("L",AI10)))</formula>
    </cfRule>
    <cfRule type="containsText" dxfId="6803" priority="564" operator="containsText" text="CO">
      <formula>NOT(ISERROR(SEARCH("CO",AI10)))</formula>
    </cfRule>
    <cfRule type="containsText" dxfId="6802" priority="565" operator="containsText" text="H">
      <formula>NOT(ISERROR(SEARCH("H",AI10)))</formula>
    </cfRule>
    <cfRule type="containsText" dxfId="6801" priority="566" operator="containsText" text="WO">
      <formula>NOT(ISERROR(SEARCH("WO",AI10)))</formula>
    </cfRule>
    <cfRule type="containsText" dxfId="6800" priority="567" operator="containsText" text="WO">
      <formula>NOT(ISERROR(SEARCH("WO",AI10)))</formula>
    </cfRule>
  </conditionalFormatting>
  <conditionalFormatting sqref="AI10">
    <cfRule type="containsText" dxfId="6799" priority="562" operator="containsText" text="N/A">
      <formula>NOT(ISERROR(SEARCH("N/A",AI10)))</formula>
    </cfRule>
  </conditionalFormatting>
  <conditionalFormatting sqref="AO10">
    <cfRule type="containsText" dxfId="6798" priority="557" operator="containsText" text="L">
      <formula>NOT(ISERROR(SEARCH("L",AO10)))</formula>
    </cfRule>
    <cfRule type="containsText" dxfId="6797" priority="558" operator="containsText" text="CO">
      <formula>NOT(ISERROR(SEARCH("CO",AO10)))</formula>
    </cfRule>
    <cfRule type="containsText" dxfId="6796" priority="559" operator="containsText" text="H">
      <formula>NOT(ISERROR(SEARCH("H",AO10)))</formula>
    </cfRule>
    <cfRule type="containsText" dxfId="6795" priority="560" operator="containsText" text="WO">
      <formula>NOT(ISERROR(SEARCH("WO",AO10)))</formula>
    </cfRule>
    <cfRule type="containsText" dxfId="6794" priority="561" operator="containsText" text="WO">
      <formula>NOT(ISERROR(SEARCH("WO",AO10)))</formula>
    </cfRule>
  </conditionalFormatting>
  <conditionalFormatting sqref="AO10">
    <cfRule type="containsText" dxfId="6793" priority="556" operator="containsText" text="N/A">
      <formula>NOT(ISERROR(SEARCH("N/A",AO10)))</formula>
    </cfRule>
  </conditionalFormatting>
  <conditionalFormatting sqref="AP10">
    <cfRule type="containsText" dxfId="6792" priority="551" operator="containsText" text="L">
      <formula>NOT(ISERROR(SEARCH("L",AP10)))</formula>
    </cfRule>
    <cfRule type="containsText" dxfId="6791" priority="552" operator="containsText" text="CO">
      <formula>NOT(ISERROR(SEARCH("CO",AP10)))</formula>
    </cfRule>
    <cfRule type="containsText" dxfId="6790" priority="553" operator="containsText" text="H">
      <formula>NOT(ISERROR(SEARCH("H",AP10)))</formula>
    </cfRule>
    <cfRule type="containsText" dxfId="6789" priority="554" operator="containsText" text="WO">
      <formula>NOT(ISERROR(SEARCH("WO",AP10)))</formula>
    </cfRule>
    <cfRule type="containsText" dxfId="6788" priority="555" operator="containsText" text="WO">
      <formula>NOT(ISERROR(SEARCH("WO",AP10)))</formula>
    </cfRule>
  </conditionalFormatting>
  <conditionalFormatting sqref="AP10">
    <cfRule type="containsText" dxfId="6787" priority="550" operator="containsText" text="N/A">
      <formula>NOT(ISERROR(SEARCH("N/A",AP10)))</formula>
    </cfRule>
  </conditionalFormatting>
  <conditionalFormatting sqref="AV10">
    <cfRule type="containsText" dxfId="6786" priority="545" operator="containsText" text="L">
      <formula>NOT(ISERROR(SEARCH("L",AV10)))</formula>
    </cfRule>
    <cfRule type="containsText" dxfId="6785" priority="546" operator="containsText" text="CO">
      <formula>NOT(ISERROR(SEARCH("CO",AV10)))</formula>
    </cfRule>
    <cfRule type="containsText" dxfId="6784" priority="547" operator="containsText" text="H">
      <formula>NOT(ISERROR(SEARCH("H",AV10)))</formula>
    </cfRule>
    <cfRule type="containsText" dxfId="6783" priority="548" operator="containsText" text="WO">
      <formula>NOT(ISERROR(SEARCH("WO",AV10)))</formula>
    </cfRule>
    <cfRule type="containsText" dxfId="6782" priority="549" operator="containsText" text="WO">
      <formula>NOT(ISERROR(SEARCH("WO",AV10)))</formula>
    </cfRule>
  </conditionalFormatting>
  <conditionalFormatting sqref="AV10">
    <cfRule type="containsText" dxfId="6781" priority="544" operator="containsText" text="N/A">
      <formula>NOT(ISERROR(SEARCH("N/A",AV10)))</formula>
    </cfRule>
  </conditionalFormatting>
  <conditionalFormatting sqref="AW10">
    <cfRule type="containsText" dxfId="6780" priority="539" operator="containsText" text="L">
      <formula>NOT(ISERROR(SEARCH("L",AW10)))</formula>
    </cfRule>
    <cfRule type="containsText" dxfId="6779" priority="540" operator="containsText" text="CO">
      <formula>NOT(ISERROR(SEARCH("CO",AW10)))</formula>
    </cfRule>
    <cfRule type="containsText" dxfId="6778" priority="541" operator="containsText" text="H">
      <formula>NOT(ISERROR(SEARCH("H",AW10)))</formula>
    </cfRule>
    <cfRule type="containsText" dxfId="6777" priority="542" operator="containsText" text="WO">
      <formula>NOT(ISERROR(SEARCH("WO",AW10)))</formula>
    </cfRule>
    <cfRule type="containsText" dxfId="6776" priority="543" operator="containsText" text="WO">
      <formula>NOT(ISERROR(SEARCH("WO",AW10)))</formula>
    </cfRule>
  </conditionalFormatting>
  <conditionalFormatting sqref="AW10">
    <cfRule type="containsText" dxfId="6775" priority="538" operator="containsText" text="N/A">
      <formula>NOT(ISERROR(SEARCH("N/A",AW10)))</formula>
    </cfRule>
  </conditionalFormatting>
  <conditionalFormatting sqref="BC10">
    <cfRule type="containsText" dxfId="6774" priority="533" operator="containsText" text="L">
      <formula>NOT(ISERROR(SEARCH("L",BC10)))</formula>
    </cfRule>
    <cfRule type="containsText" dxfId="6773" priority="534" operator="containsText" text="CO">
      <formula>NOT(ISERROR(SEARCH("CO",BC10)))</formula>
    </cfRule>
    <cfRule type="containsText" dxfId="6772" priority="535" operator="containsText" text="H">
      <formula>NOT(ISERROR(SEARCH("H",BC10)))</formula>
    </cfRule>
    <cfRule type="containsText" dxfId="6771" priority="536" operator="containsText" text="WO">
      <formula>NOT(ISERROR(SEARCH("WO",BC10)))</formula>
    </cfRule>
    <cfRule type="containsText" dxfId="6770" priority="537" operator="containsText" text="WO">
      <formula>NOT(ISERROR(SEARCH("WO",BC10)))</formula>
    </cfRule>
  </conditionalFormatting>
  <conditionalFormatting sqref="BC10">
    <cfRule type="containsText" dxfId="6769" priority="532" operator="containsText" text="N/A">
      <formula>NOT(ISERROR(SEARCH("N/A",BC10)))</formula>
    </cfRule>
  </conditionalFormatting>
  <conditionalFormatting sqref="AB14:AB15">
    <cfRule type="containsText" dxfId="6768" priority="527" operator="containsText" text="L">
      <formula>NOT(ISERROR(SEARCH("L",AB14)))</formula>
    </cfRule>
    <cfRule type="containsText" dxfId="6767" priority="528" operator="containsText" text="CO">
      <formula>NOT(ISERROR(SEARCH("CO",AB14)))</formula>
    </cfRule>
    <cfRule type="containsText" dxfId="6766" priority="529" operator="containsText" text="H">
      <formula>NOT(ISERROR(SEARCH("H",AB14)))</formula>
    </cfRule>
    <cfRule type="containsText" dxfId="6765" priority="530" operator="containsText" text="WO">
      <formula>NOT(ISERROR(SEARCH("WO",AB14)))</formula>
    </cfRule>
    <cfRule type="containsText" dxfId="6764" priority="531" operator="containsText" text="WO">
      <formula>NOT(ISERROR(SEARCH("WO",AB14)))</formula>
    </cfRule>
  </conditionalFormatting>
  <conditionalFormatting sqref="AB14:AB15">
    <cfRule type="containsText" dxfId="6763" priority="526" operator="containsText" text="N/A">
      <formula>NOT(ISERROR(SEARCH("N/A",AB14)))</formula>
    </cfRule>
  </conditionalFormatting>
  <conditionalFormatting sqref="AH14:AH15">
    <cfRule type="containsText" dxfId="6762" priority="521" operator="containsText" text="L">
      <formula>NOT(ISERROR(SEARCH("L",AH14)))</formula>
    </cfRule>
    <cfRule type="containsText" dxfId="6761" priority="522" operator="containsText" text="CO">
      <formula>NOT(ISERROR(SEARCH("CO",AH14)))</formula>
    </cfRule>
    <cfRule type="containsText" dxfId="6760" priority="523" operator="containsText" text="H">
      <formula>NOT(ISERROR(SEARCH("H",AH14)))</formula>
    </cfRule>
    <cfRule type="containsText" dxfId="6759" priority="524" operator="containsText" text="WO">
      <formula>NOT(ISERROR(SEARCH("WO",AH14)))</formula>
    </cfRule>
    <cfRule type="containsText" dxfId="6758" priority="525" operator="containsText" text="WO">
      <formula>NOT(ISERROR(SEARCH("WO",AH14)))</formula>
    </cfRule>
  </conditionalFormatting>
  <conditionalFormatting sqref="AH14:AH15">
    <cfRule type="containsText" dxfId="6757" priority="520" operator="containsText" text="N/A">
      <formula>NOT(ISERROR(SEARCH("N/A",AH14)))</formula>
    </cfRule>
  </conditionalFormatting>
  <conditionalFormatting sqref="AI14:AI15">
    <cfRule type="containsText" dxfId="6756" priority="515" operator="containsText" text="L">
      <formula>NOT(ISERROR(SEARCH("L",AI14)))</formula>
    </cfRule>
    <cfRule type="containsText" dxfId="6755" priority="516" operator="containsText" text="CO">
      <formula>NOT(ISERROR(SEARCH("CO",AI14)))</formula>
    </cfRule>
    <cfRule type="containsText" dxfId="6754" priority="517" operator="containsText" text="H">
      <formula>NOT(ISERROR(SEARCH("H",AI14)))</formula>
    </cfRule>
    <cfRule type="containsText" dxfId="6753" priority="518" operator="containsText" text="WO">
      <formula>NOT(ISERROR(SEARCH("WO",AI14)))</formula>
    </cfRule>
    <cfRule type="containsText" dxfId="6752" priority="519" operator="containsText" text="WO">
      <formula>NOT(ISERROR(SEARCH("WO",AI14)))</formula>
    </cfRule>
  </conditionalFormatting>
  <conditionalFormatting sqref="AI14:AI15">
    <cfRule type="containsText" dxfId="6751" priority="514" operator="containsText" text="N/A">
      <formula>NOT(ISERROR(SEARCH("N/A",AI14)))</formula>
    </cfRule>
  </conditionalFormatting>
  <conditionalFormatting sqref="AO14">
    <cfRule type="containsText" dxfId="6750" priority="509" operator="containsText" text="L">
      <formula>NOT(ISERROR(SEARCH("L",AO14)))</formula>
    </cfRule>
    <cfRule type="containsText" dxfId="6749" priority="510" operator="containsText" text="CO">
      <formula>NOT(ISERROR(SEARCH("CO",AO14)))</formula>
    </cfRule>
    <cfRule type="containsText" dxfId="6748" priority="511" operator="containsText" text="H">
      <formula>NOT(ISERROR(SEARCH("H",AO14)))</formula>
    </cfRule>
    <cfRule type="containsText" dxfId="6747" priority="512" operator="containsText" text="WO">
      <formula>NOT(ISERROR(SEARCH("WO",AO14)))</formula>
    </cfRule>
    <cfRule type="containsText" dxfId="6746" priority="513" operator="containsText" text="WO">
      <formula>NOT(ISERROR(SEARCH("WO",AO14)))</formula>
    </cfRule>
  </conditionalFormatting>
  <conditionalFormatting sqref="AO14">
    <cfRule type="containsText" dxfId="6745" priority="508" operator="containsText" text="N/A">
      <formula>NOT(ISERROR(SEARCH("N/A",AO14)))</formula>
    </cfRule>
  </conditionalFormatting>
  <conditionalFormatting sqref="AP14:AP15">
    <cfRule type="containsText" dxfId="6744" priority="503" operator="containsText" text="L">
      <formula>NOT(ISERROR(SEARCH("L",AP14)))</formula>
    </cfRule>
    <cfRule type="containsText" dxfId="6743" priority="504" operator="containsText" text="CO">
      <formula>NOT(ISERROR(SEARCH("CO",AP14)))</formula>
    </cfRule>
    <cfRule type="containsText" dxfId="6742" priority="505" operator="containsText" text="H">
      <formula>NOT(ISERROR(SEARCH("H",AP14)))</formula>
    </cfRule>
    <cfRule type="containsText" dxfId="6741" priority="506" operator="containsText" text="WO">
      <formula>NOT(ISERROR(SEARCH("WO",AP14)))</formula>
    </cfRule>
    <cfRule type="containsText" dxfId="6740" priority="507" operator="containsText" text="WO">
      <formula>NOT(ISERROR(SEARCH("WO",AP14)))</formula>
    </cfRule>
  </conditionalFormatting>
  <conditionalFormatting sqref="AP14:AP15">
    <cfRule type="containsText" dxfId="6739" priority="502" operator="containsText" text="N/A">
      <formula>NOT(ISERROR(SEARCH("N/A",AP14)))</formula>
    </cfRule>
  </conditionalFormatting>
  <conditionalFormatting sqref="AV14">
    <cfRule type="containsText" dxfId="6738" priority="497" operator="containsText" text="L">
      <formula>NOT(ISERROR(SEARCH("L",AV14)))</formula>
    </cfRule>
    <cfRule type="containsText" dxfId="6737" priority="498" operator="containsText" text="CO">
      <formula>NOT(ISERROR(SEARCH("CO",AV14)))</formula>
    </cfRule>
    <cfRule type="containsText" dxfId="6736" priority="499" operator="containsText" text="H">
      <formula>NOT(ISERROR(SEARCH("H",AV14)))</formula>
    </cfRule>
    <cfRule type="containsText" dxfId="6735" priority="500" operator="containsText" text="WO">
      <formula>NOT(ISERROR(SEARCH("WO",AV14)))</formula>
    </cfRule>
    <cfRule type="containsText" dxfId="6734" priority="501" operator="containsText" text="WO">
      <formula>NOT(ISERROR(SEARCH("WO",AV14)))</formula>
    </cfRule>
  </conditionalFormatting>
  <conditionalFormatting sqref="AV14">
    <cfRule type="containsText" dxfId="6733" priority="496" operator="containsText" text="N/A">
      <formula>NOT(ISERROR(SEARCH("N/A",AV14)))</formula>
    </cfRule>
  </conditionalFormatting>
  <conditionalFormatting sqref="AW14:AW15">
    <cfRule type="containsText" dxfId="6732" priority="491" operator="containsText" text="L">
      <formula>NOT(ISERROR(SEARCH("L",AW14)))</formula>
    </cfRule>
    <cfRule type="containsText" dxfId="6731" priority="492" operator="containsText" text="CO">
      <formula>NOT(ISERROR(SEARCH("CO",AW14)))</formula>
    </cfRule>
    <cfRule type="containsText" dxfId="6730" priority="493" operator="containsText" text="H">
      <formula>NOT(ISERROR(SEARCH("H",AW14)))</formula>
    </cfRule>
    <cfRule type="containsText" dxfId="6729" priority="494" operator="containsText" text="WO">
      <formula>NOT(ISERROR(SEARCH("WO",AW14)))</formula>
    </cfRule>
    <cfRule type="containsText" dxfId="6728" priority="495" operator="containsText" text="WO">
      <formula>NOT(ISERROR(SEARCH("WO",AW14)))</formula>
    </cfRule>
  </conditionalFormatting>
  <conditionalFormatting sqref="AW14:AW15">
    <cfRule type="containsText" dxfId="6727" priority="490" operator="containsText" text="N/A">
      <formula>NOT(ISERROR(SEARCH("N/A",AW14)))</formula>
    </cfRule>
  </conditionalFormatting>
  <conditionalFormatting sqref="BC14:BC15">
    <cfRule type="containsText" dxfId="6726" priority="485" operator="containsText" text="L">
      <formula>NOT(ISERROR(SEARCH("L",BC14)))</formula>
    </cfRule>
    <cfRule type="containsText" dxfId="6725" priority="486" operator="containsText" text="CO">
      <formula>NOT(ISERROR(SEARCH("CO",BC14)))</formula>
    </cfRule>
    <cfRule type="containsText" dxfId="6724" priority="487" operator="containsText" text="H">
      <formula>NOT(ISERROR(SEARCH("H",BC14)))</formula>
    </cfRule>
    <cfRule type="containsText" dxfId="6723" priority="488" operator="containsText" text="WO">
      <formula>NOT(ISERROR(SEARCH("WO",BC14)))</formula>
    </cfRule>
    <cfRule type="containsText" dxfId="6722" priority="489" operator="containsText" text="WO">
      <formula>NOT(ISERROR(SEARCH("WO",BC14)))</formula>
    </cfRule>
  </conditionalFormatting>
  <conditionalFormatting sqref="BC14:BC15">
    <cfRule type="containsText" dxfId="6721" priority="484" operator="containsText" text="N/A">
      <formula>NOT(ISERROR(SEARCH("N/A",BC14)))</formula>
    </cfRule>
  </conditionalFormatting>
  <conditionalFormatting sqref="AJ12:AL13">
    <cfRule type="containsText" dxfId="6720" priority="479" operator="containsText" text="L">
      <formula>NOT(ISERROR(SEARCH("L",AJ12)))</formula>
    </cfRule>
    <cfRule type="containsText" dxfId="6719" priority="480" operator="containsText" text="CO">
      <formula>NOT(ISERROR(SEARCH("CO",AJ12)))</formula>
    </cfRule>
    <cfRule type="containsText" dxfId="6718" priority="481" operator="containsText" text="H">
      <formula>NOT(ISERROR(SEARCH("H",AJ12)))</formula>
    </cfRule>
    <cfRule type="containsText" dxfId="6717" priority="482" operator="containsText" text="WO">
      <formula>NOT(ISERROR(SEARCH("WO",AJ12)))</formula>
    </cfRule>
    <cfRule type="containsText" dxfId="6716" priority="483" operator="containsText" text="WO">
      <formula>NOT(ISERROR(SEARCH("WO",AJ12)))</formula>
    </cfRule>
  </conditionalFormatting>
  <conditionalFormatting sqref="AJ12:AL13">
    <cfRule type="containsText" dxfId="6715" priority="478" operator="containsText" text="N/A">
      <formula>NOT(ISERROR(SEARCH("N/A",AJ12)))</formula>
    </cfRule>
  </conditionalFormatting>
  <conditionalFormatting sqref="AI12:AI13">
    <cfRule type="containsText" dxfId="6714" priority="473" operator="containsText" text="L">
      <formula>NOT(ISERROR(SEARCH("L",AI12)))</formula>
    </cfRule>
    <cfRule type="containsText" dxfId="6713" priority="474" operator="containsText" text="CO">
      <formula>NOT(ISERROR(SEARCH("CO",AI12)))</formula>
    </cfRule>
    <cfRule type="containsText" dxfId="6712" priority="475" operator="containsText" text="H">
      <formula>NOT(ISERROR(SEARCH("H",AI12)))</formula>
    </cfRule>
    <cfRule type="containsText" dxfId="6711" priority="476" operator="containsText" text="WO">
      <formula>NOT(ISERROR(SEARCH("WO",AI12)))</formula>
    </cfRule>
    <cfRule type="containsText" dxfId="6710" priority="477" operator="containsText" text="WO">
      <formula>NOT(ISERROR(SEARCH("WO",AI12)))</formula>
    </cfRule>
  </conditionalFormatting>
  <conditionalFormatting sqref="AI12:AI13">
    <cfRule type="containsText" dxfId="6709" priority="472" operator="containsText" text="N/A">
      <formula>NOT(ISERROR(SEARCH("N/A",AI12)))</formula>
    </cfRule>
  </conditionalFormatting>
  <conditionalFormatting sqref="AQ13:AS13">
    <cfRule type="containsText" dxfId="6708" priority="467" operator="containsText" text="L">
      <formula>NOT(ISERROR(SEARCH("L",AQ13)))</formula>
    </cfRule>
    <cfRule type="containsText" dxfId="6707" priority="468" operator="containsText" text="CO">
      <formula>NOT(ISERROR(SEARCH("CO",AQ13)))</formula>
    </cfRule>
    <cfRule type="containsText" dxfId="6706" priority="469" operator="containsText" text="H">
      <formula>NOT(ISERROR(SEARCH("H",AQ13)))</formula>
    </cfRule>
    <cfRule type="containsText" dxfId="6705" priority="470" operator="containsText" text="WO">
      <formula>NOT(ISERROR(SEARCH("WO",AQ13)))</formula>
    </cfRule>
    <cfRule type="containsText" dxfId="6704" priority="471" operator="containsText" text="WO">
      <formula>NOT(ISERROR(SEARCH("WO",AQ13)))</formula>
    </cfRule>
  </conditionalFormatting>
  <conditionalFormatting sqref="AQ13:AS13">
    <cfRule type="containsText" dxfId="6703" priority="466" operator="containsText" text="N/A">
      <formula>NOT(ISERROR(SEARCH("N/A",AQ13)))</formula>
    </cfRule>
  </conditionalFormatting>
  <conditionalFormatting sqref="AP13">
    <cfRule type="containsText" dxfId="6702" priority="461" operator="containsText" text="L">
      <formula>NOT(ISERROR(SEARCH("L",AP13)))</formula>
    </cfRule>
    <cfRule type="containsText" dxfId="6701" priority="462" operator="containsText" text="CO">
      <formula>NOT(ISERROR(SEARCH("CO",AP13)))</formula>
    </cfRule>
    <cfRule type="containsText" dxfId="6700" priority="463" operator="containsText" text="H">
      <formula>NOT(ISERROR(SEARCH("H",AP13)))</formula>
    </cfRule>
    <cfRule type="containsText" dxfId="6699" priority="464" operator="containsText" text="WO">
      <formula>NOT(ISERROR(SEARCH("WO",AP13)))</formula>
    </cfRule>
    <cfRule type="containsText" dxfId="6698" priority="465" operator="containsText" text="WO">
      <formula>NOT(ISERROR(SEARCH("WO",AP13)))</formula>
    </cfRule>
  </conditionalFormatting>
  <conditionalFormatting sqref="AP13">
    <cfRule type="containsText" dxfId="6697" priority="460" operator="containsText" text="N/A">
      <formula>NOT(ISERROR(SEARCH("N/A",AP13)))</formula>
    </cfRule>
  </conditionalFormatting>
  <conditionalFormatting sqref="AX12:AZ13">
    <cfRule type="containsText" dxfId="6696" priority="455" operator="containsText" text="L">
      <formula>NOT(ISERROR(SEARCH("L",AX12)))</formula>
    </cfRule>
    <cfRule type="containsText" dxfId="6695" priority="456" operator="containsText" text="CO">
      <formula>NOT(ISERROR(SEARCH("CO",AX12)))</formula>
    </cfRule>
    <cfRule type="containsText" dxfId="6694" priority="457" operator="containsText" text="H">
      <formula>NOT(ISERROR(SEARCH("H",AX12)))</formula>
    </cfRule>
    <cfRule type="containsText" dxfId="6693" priority="458" operator="containsText" text="WO">
      <formula>NOT(ISERROR(SEARCH("WO",AX12)))</formula>
    </cfRule>
    <cfRule type="containsText" dxfId="6692" priority="459" operator="containsText" text="WO">
      <formula>NOT(ISERROR(SEARCH("WO",AX12)))</formula>
    </cfRule>
  </conditionalFormatting>
  <conditionalFormatting sqref="AX12:AZ13">
    <cfRule type="containsText" dxfId="6691" priority="454" operator="containsText" text="N/A">
      <formula>NOT(ISERROR(SEARCH("N/A",AX12)))</formula>
    </cfRule>
  </conditionalFormatting>
  <conditionalFormatting sqref="AW12:AW13">
    <cfRule type="containsText" dxfId="6690" priority="449" operator="containsText" text="L">
      <formula>NOT(ISERROR(SEARCH("L",AW12)))</formula>
    </cfRule>
    <cfRule type="containsText" dxfId="6689" priority="450" operator="containsText" text="CO">
      <formula>NOT(ISERROR(SEARCH("CO",AW12)))</formula>
    </cfRule>
    <cfRule type="containsText" dxfId="6688" priority="451" operator="containsText" text="H">
      <formula>NOT(ISERROR(SEARCH("H",AW12)))</formula>
    </cfRule>
    <cfRule type="containsText" dxfId="6687" priority="452" operator="containsText" text="WO">
      <formula>NOT(ISERROR(SEARCH("WO",AW12)))</formula>
    </cfRule>
    <cfRule type="containsText" dxfId="6686" priority="453" operator="containsText" text="WO">
      <formula>NOT(ISERROR(SEARCH("WO",AW12)))</formula>
    </cfRule>
  </conditionalFormatting>
  <conditionalFormatting sqref="AW12:AW13">
    <cfRule type="containsText" dxfId="6685" priority="448" operator="containsText" text="N/A">
      <formula>NOT(ISERROR(SEARCH("N/A",AW12)))</formula>
    </cfRule>
  </conditionalFormatting>
  <conditionalFormatting sqref="U8:AA8">
    <cfRule type="containsText" dxfId="6684" priority="447" operator="containsText" text="N/A">
      <formula>NOT(ISERROR(SEARCH("N/A",U8)))</formula>
    </cfRule>
  </conditionalFormatting>
  <conditionalFormatting sqref="AH13">
    <cfRule type="containsText" dxfId="6683" priority="442" operator="containsText" text="L">
      <formula>NOT(ISERROR(SEARCH("L",AH13)))</formula>
    </cfRule>
    <cfRule type="containsText" dxfId="6682" priority="443" operator="containsText" text="CO">
      <formula>NOT(ISERROR(SEARCH("CO",AH13)))</formula>
    </cfRule>
    <cfRule type="containsText" dxfId="6681" priority="444" operator="containsText" text="H">
      <formula>NOT(ISERROR(SEARCH("H",AH13)))</formula>
    </cfRule>
    <cfRule type="containsText" dxfId="6680" priority="445" operator="containsText" text="WO">
      <formula>NOT(ISERROR(SEARCH("WO",AH13)))</formula>
    </cfRule>
    <cfRule type="containsText" dxfId="6679" priority="446" operator="containsText" text="WO">
      <formula>NOT(ISERROR(SEARCH("WO",AH13)))</formula>
    </cfRule>
  </conditionalFormatting>
  <conditionalFormatting sqref="AH13">
    <cfRule type="containsText" dxfId="6678" priority="441" operator="containsText" text="N/A">
      <formula>NOT(ISERROR(SEARCH("N/A",AH13)))</formula>
    </cfRule>
  </conditionalFormatting>
  <conditionalFormatting sqref="AG13">
    <cfRule type="containsText" dxfId="6677" priority="436" operator="containsText" text="L">
      <formula>NOT(ISERROR(SEARCH("L",AG13)))</formula>
    </cfRule>
    <cfRule type="containsText" dxfId="6676" priority="437" operator="containsText" text="CO">
      <formula>NOT(ISERROR(SEARCH("CO",AG13)))</formula>
    </cfRule>
    <cfRule type="containsText" dxfId="6675" priority="438" operator="containsText" text="H">
      <formula>NOT(ISERROR(SEARCH("H",AG13)))</formula>
    </cfRule>
    <cfRule type="containsText" dxfId="6674" priority="439" operator="containsText" text="WO">
      <formula>NOT(ISERROR(SEARCH("WO",AG13)))</formula>
    </cfRule>
    <cfRule type="containsText" dxfId="6673" priority="440" operator="containsText" text="WO">
      <formula>NOT(ISERROR(SEARCH("WO",AG13)))</formula>
    </cfRule>
  </conditionalFormatting>
  <conditionalFormatting sqref="AG13">
    <cfRule type="containsText" dxfId="6672" priority="435" operator="containsText" text="N/A">
      <formula>NOT(ISERROR(SEARCH("N/A",AG13)))</formula>
    </cfRule>
  </conditionalFormatting>
  <conditionalFormatting sqref="AO13">
    <cfRule type="containsText" dxfId="6671" priority="430" operator="containsText" text="L">
      <formula>NOT(ISERROR(SEARCH("L",AO13)))</formula>
    </cfRule>
    <cfRule type="containsText" dxfId="6670" priority="431" operator="containsText" text="CO">
      <formula>NOT(ISERROR(SEARCH("CO",AO13)))</formula>
    </cfRule>
    <cfRule type="containsText" dxfId="6669" priority="432" operator="containsText" text="H">
      <formula>NOT(ISERROR(SEARCH("H",AO13)))</formula>
    </cfRule>
    <cfRule type="containsText" dxfId="6668" priority="433" operator="containsText" text="WO">
      <formula>NOT(ISERROR(SEARCH("WO",AO13)))</formula>
    </cfRule>
    <cfRule type="containsText" dxfId="6667" priority="434" operator="containsText" text="WO">
      <formula>NOT(ISERROR(SEARCH("WO",AO13)))</formula>
    </cfRule>
  </conditionalFormatting>
  <conditionalFormatting sqref="AO13">
    <cfRule type="containsText" dxfId="6666" priority="429" operator="containsText" text="N/A">
      <formula>NOT(ISERROR(SEARCH("N/A",AO13)))</formula>
    </cfRule>
  </conditionalFormatting>
  <conditionalFormatting sqref="AN13">
    <cfRule type="containsText" dxfId="6665" priority="424" operator="containsText" text="L">
      <formula>NOT(ISERROR(SEARCH("L",AN13)))</formula>
    </cfRule>
    <cfRule type="containsText" dxfId="6664" priority="425" operator="containsText" text="CO">
      <formula>NOT(ISERROR(SEARCH("CO",AN13)))</formula>
    </cfRule>
    <cfRule type="containsText" dxfId="6663" priority="426" operator="containsText" text="H">
      <formula>NOT(ISERROR(SEARCH("H",AN13)))</formula>
    </cfRule>
    <cfRule type="containsText" dxfId="6662" priority="427" operator="containsText" text="WO">
      <formula>NOT(ISERROR(SEARCH("WO",AN13)))</formula>
    </cfRule>
    <cfRule type="containsText" dxfId="6661" priority="428" operator="containsText" text="WO">
      <formula>NOT(ISERROR(SEARCH("WO",AN13)))</formula>
    </cfRule>
  </conditionalFormatting>
  <conditionalFormatting sqref="AN13">
    <cfRule type="containsText" dxfId="6660" priority="423" operator="containsText" text="N/A">
      <formula>NOT(ISERROR(SEARCH("N/A",AN13)))</formula>
    </cfRule>
  </conditionalFormatting>
  <conditionalFormatting sqref="AV13">
    <cfRule type="containsText" dxfId="6659" priority="418" operator="containsText" text="L">
      <formula>NOT(ISERROR(SEARCH("L",AV13)))</formula>
    </cfRule>
    <cfRule type="containsText" dxfId="6658" priority="419" operator="containsText" text="CO">
      <formula>NOT(ISERROR(SEARCH("CO",AV13)))</formula>
    </cfRule>
    <cfRule type="containsText" dxfId="6657" priority="420" operator="containsText" text="H">
      <formula>NOT(ISERROR(SEARCH("H",AV13)))</formula>
    </cfRule>
    <cfRule type="containsText" dxfId="6656" priority="421" operator="containsText" text="WO">
      <formula>NOT(ISERROR(SEARCH("WO",AV13)))</formula>
    </cfRule>
    <cfRule type="containsText" dxfId="6655" priority="422" operator="containsText" text="WO">
      <formula>NOT(ISERROR(SEARCH("WO",AV13)))</formula>
    </cfRule>
  </conditionalFormatting>
  <conditionalFormatting sqref="AV13">
    <cfRule type="containsText" dxfId="6654" priority="417" operator="containsText" text="N/A">
      <formula>NOT(ISERROR(SEARCH("N/A",AV13)))</formula>
    </cfRule>
  </conditionalFormatting>
  <conditionalFormatting sqref="AU13">
    <cfRule type="containsText" dxfId="6653" priority="412" operator="containsText" text="L">
      <formula>NOT(ISERROR(SEARCH("L",AU13)))</formula>
    </cfRule>
    <cfRule type="containsText" dxfId="6652" priority="413" operator="containsText" text="CO">
      <formula>NOT(ISERROR(SEARCH("CO",AU13)))</formula>
    </cfRule>
    <cfRule type="containsText" dxfId="6651" priority="414" operator="containsText" text="H">
      <formula>NOT(ISERROR(SEARCH("H",AU13)))</formula>
    </cfRule>
    <cfRule type="containsText" dxfId="6650" priority="415" operator="containsText" text="WO">
      <formula>NOT(ISERROR(SEARCH("WO",AU13)))</formula>
    </cfRule>
    <cfRule type="containsText" dxfId="6649" priority="416" operator="containsText" text="WO">
      <formula>NOT(ISERROR(SEARCH("WO",AU13)))</formula>
    </cfRule>
  </conditionalFormatting>
  <conditionalFormatting sqref="AU13">
    <cfRule type="containsText" dxfId="6648" priority="411" operator="containsText" text="N/A">
      <formula>NOT(ISERROR(SEARCH("N/A",AU13)))</formula>
    </cfRule>
  </conditionalFormatting>
  <conditionalFormatting sqref="BC13">
    <cfRule type="containsText" dxfId="6647" priority="406" operator="containsText" text="L">
      <formula>NOT(ISERROR(SEARCH("L",BC13)))</formula>
    </cfRule>
    <cfRule type="containsText" dxfId="6646" priority="407" operator="containsText" text="CO">
      <formula>NOT(ISERROR(SEARCH("CO",BC13)))</formula>
    </cfRule>
    <cfRule type="containsText" dxfId="6645" priority="408" operator="containsText" text="H">
      <formula>NOT(ISERROR(SEARCH("H",BC13)))</formula>
    </cfRule>
    <cfRule type="containsText" dxfId="6644" priority="409" operator="containsText" text="WO">
      <formula>NOT(ISERROR(SEARCH("WO",BC13)))</formula>
    </cfRule>
    <cfRule type="containsText" dxfId="6643" priority="410" operator="containsText" text="WO">
      <formula>NOT(ISERROR(SEARCH("WO",BC13)))</formula>
    </cfRule>
  </conditionalFormatting>
  <conditionalFormatting sqref="BC13">
    <cfRule type="containsText" dxfId="6642" priority="405" operator="containsText" text="N/A">
      <formula>NOT(ISERROR(SEARCH("N/A",BC13)))</formula>
    </cfRule>
  </conditionalFormatting>
  <conditionalFormatting sqref="BB13">
    <cfRule type="containsText" dxfId="6641" priority="400" operator="containsText" text="L">
      <formula>NOT(ISERROR(SEARCH("L",BB13)))</formula>
    </cfRule>
    <cfRule type="containsText" dxfId="6640" priority="401" operator="containsText" text="CO">
      <formula>NOT(ISERROR(SEARCH("CO",BB13)))</formula>
    </cfRule>
    <cfRule type="containsText" dxfId="6639" priority="402" operator="containsText" text="H">
      <formula>NOT(ISERROR(SEARCH("H",BB13)))</formula>
    </cfRule>
    <cfRule type="containsText" dxfId="6638" priority="403" operator="containsText" text="WO">
      <formula>NOT(ISERROR(SEARCH("WO",BB13)))</formula>
    </cfRule>
    <cfRule type="containsText" dxfId="6637" priority="404" operator="containsText" text="WO">
      <formula>NOT(ISERROR(SEARCH("WO",BB13)))</formula>
    </cfRule>
  </conditionalFormatting>
  <conditionalFormatting sqref="BB13">
    <cfRule type="containsText" dxfId="6636" priority="399" operator="containsText" text="N/A">
      <formula>NOT(ISERROR(SEARCH("N/A",BB13)))</formula>
    </cfRule>
  </conditionalFormatting>
  <conditionalFormatting sqref="N8:T8">
    <cfRule type="containsText" dxfId="6635" priority="398" operator="containsText" text="N/A">
      <formula>NOT(ISERROR(SEARCH("N/A",N8)))</formula>
    </cfRule>
  </conditionalFormatting>
  <conditionalFormatting sqref="AF13">
    <cfRule type="containsText" dxfId="6634" priority="393" operator="containsText" text="L">
      <formula>NOT(ISERROR(SEARCH("L",AF13)))</formula>
    </cfRule>
    <cfRule type="containsText" dxfId="6633" priority="394" operator="containsText" text="CO">
      <formula>NOT(ISERROR(SEARCH("CO",AF13)))</formula>
    </cfRule>
    <cfRule type="containsText" dxfId="6632" priority="395" operator="containsText" text="H">
      <formula>NOT(ISERROR(SEARCH("H",AF13)))</formula>
    </cfRule>
    <cfRule type="containsText" dxfId="6631" priority="396" operator="containsText" text="WO">
      <formula>NOT(ISERROR(SEARCH("WO",AF13)))</formula>
    </cfRule>
    <cfRule type="containsText" dxfId="6630" priority="397" operator="containsText" text="WO">
      <formula>NOT(ISERROR(SEARCH("WO",AF13)))</formula>
    </cfRule>
  </conditionalFormatting>
  <conditionalFormatting sqref="AF13">
    <cfRule type="containsText" dxfId="6629" priority="392" operator="containsText" text="N/A">
      <formula>NOT(ISERROR(SEARCH("N/A",AF13)))</formula>
    </cfRule>
  </conditionalFormatting>
  <conditionalFormatting sqref="AT13">
    <cfRule type="containsText" dxfId="6628" priority="387" operator="containsText" text="L">
      <formula>NOT(ISERROR(SEARCH("L",AT13)))</formula>
    </cfRule>
    <cfRule type="containsText" dxfId="6627" priority="388" operator="containsText" text="CO">
      <formula>NOT(ISERROR(SEARCH("CO",AT13)))</formula>
    </cfRule>
    <cfRule type="containsText" dxfId="6626" priority="389" operator="containsText" text="H">
      <formula>NOT(ISERROR(SEARCH("H",AT13)))</formula>
    </cfRule>
    <cfRule type="containsText" dxfId="6625" priority="390" operator="containsText" text="WO">
      <formula>NOT(ISERROR(SEARCH("WO",AT13)))</formula>
    </cfRule>
    <cfRule type="containsText" dxfId="6624" priority="391" operator="containsText" text="WO">
      <formula>NOT(ISERROR(SEARCH("WO",AT13)))</formula>
    </cfRule>
  </conditionalFormatting>
  <conditionalFormatting sqref="AT13">
    <cfRule type="containsText" dxfId="6623" priority="386" operator="containsText" text="N/A">
      <formula>NOT(ISERROR(SEARCH("N/A",AT13)))</formula>
    </cfRule>
  </conditionalFormatting>
  <conditionalFormatting sqref="BA13">
    <cfRule type="containsText" dxfId="6622" priority="381" operator="containsText" text="L">
      <formula>NOT(ISERROR(SEARCH("L",BA13)))</formula>
    </cfRule>
    <cfRule type="containsText" dxfId="6621" priority="382" operator="containsText" text="CO">
      <formula>NOT(ISERROR(SEARCH("CO",BA13)))</formula>
    </cfRule>
    <cfRule type="containsText" dxfId="6620" priority="383" operator="containsText" text="H">
      <formula>NOT(ISERROR(SEARCH("H",BA13)))</formula>
    </cfRule>
    <cfRule type="containsText" dxfId="6619" priority="384" operator="containsText" text="WO">
      <formula>NOT(ISERROR(SEARCH("WO",BA13)))</formula>
    </cfRule>
    <cfRule type="containsText" dxfId="6618" priority="385" operator="containsText" text="WO">
      <formula>NOT(ISERROR(SEARCH("WO",BA13)))</formula>
    </cfRule>
  </conditionalFormatting>
  <conditionalFormatting sqref="BA13">
    <cfRule type="containsText" dxfId="6617" priority="380" operator="containsText" text="N/A">
      <formula>NOT(ISERROR(SEARCH("N/A",BA13)))</formula>
    </cfRule>
  </conditionalFormatting>
  <conditionalFormatting sqref="AM13">
    <cfRule type="containsText" dxfId="6616" priority="375" operator="containsText" text="L">
      <formula>NOT(ISERROR(SEARCH("L",AM13)))</formula>
    </cfRule>
    <cfRule type="containsText" dxfId="6615" priority="376" operator="containsText" text="CO">
      <formula>NOT(ISERROR(SEARCH("CO",AM13)))</formula>
    </cfRule>
    <cfRule type="containsText" dxfId="6614" priority="377" operator="containsText" text="H">
      <formula>NOT(ISERROR(SEARCH("H",AM13)))</formula>
    </cfRule>
    <cfRule type="containsText" dxfId="6613" priority="378" operator="containsText" text="WO">
      <formula>NOT(ISERROR(SEARCH("WO",AM13)))</formula>
    </cfRule>
    <cfRule type="containsText" dxfId="6612" priority="379" operator="containsText" text="WO">
      <formula>NOT(ISERROR(SEARCH("WO",AM13)))</formula>
    </cfRule>
  </conditionalFormatting>
  <conditionalFormatting sqref="AM13">
    <cfRule type="containsText" dxfId="6611" priority="374" operator="containsText" text="N/A">
      <formula>NOT(ISERROR(SEARCH("N/A",AM13)))</formula>
    </cfRule>
  </conditionalFormatting>
  <conditionalFormatting sqref="N9:BX9">
    <cfRule type="containsText" dxfId="6610" priority="373" operator="containsText" text="N/A">
      <formula>NOT(ISERROR(SEARCH("N/A",N9)))</formula>
    </cfRule>
  </conditionalFormatting>
  <conditionalFormatting sqref="BA12">
    <cfRule type="containsText" dxfId="6609" priority="368" operator="containsText" text="L">
      <formula>NOT(ISERROR(SEARCH("L",BA12)))</formula>
    </cfRule>
    <cfRule type="containsText" dxfId="6608" priority="369" operator="containsText" text="CO">
      <formula>NOT(ISERROR(SEARCH("CO",BA12)))</formula>
    </cfRule>
    <cfRule type="containsText" dxfId="6607" priority="370" operator="containsText" text="H">
      <formula>NOT(ISERROR(SEARCH("H",BA12)))</formula>
    </cfRule>
    <cfRule type="containsText" dxfId="6606" priority="371" operator="containsText" text="WO">
      <formula>NOT(ISERROR(SEARCH("WO",BA12)))</formula>
    </cfRule>
    <cfRule type="containsText" dxfId="6605" priority="372" operator="containsText" text="WO">
      <formula>NOT(ISERROR(SEARCH("WO",BA12)))</formula>
    </cfRule>
  </conditionalFormatting>
  <conditionalFormatting sqref="BA12">
    <cfRule type="containsText" dxfId="6604" priority="367" operator="containsText" text="N/A">
      <formula>NOT(ISERROR(SEARCH("N/A",BA12)))</formula>
    </cfRule>
  </conditionalFormatting>
  <conditionalFormatting sqref="AV15">
    <cfRule type="containsText" dxfId="6603" priority="344" operator="containsText" text="L">
      <formula>NOT(ISERROR(SEARCH("L",AV15)))</formula>
    </cfRule>
    <cfRule type="containsText" dxfId="6602" priority="345" operator="containsText" text="CO">
      <formula>NOT(ISERROR(SEARCH("CO",AV15)))</formula>
    </cfRule>
    <cfRule type="containsText" dxfId="6601" priority="346" operator="containsText" text="H">
      <formula>NOT(ISERROR(SEARCH("H",AV15)))</formula>
    </cfRule>
    <cfRule type="containsText" dxfId="6600" priority="347" operator="containsText" text="WO">
      <formula>NOT(ISERROR(SEARCH("WO",AV15)))</formula>
    </cfRule>
    <cfRule type="containsText" dxfId="6599" priority="348" operator="containsText" text="WO">
      <formula>NOT(ISERROR(SEARCH("WO",AV15)))</formula>
    </cfRule>
  </conditionalFormatting>
  <conditionalFormatting sqref="AV15">
    <cfRule type="containsText" dxfId="6598" priority="343" operator="containsText" text="N/A">
      <formula>NOT(ISERROR(SEARCH("N/A",AV15)))</formula>
    </cfRule>
  </conditionalFormatting>
  <conditionalFormatting sqref="AX14:AX15">
    <cfRule type="containsText" dxfId="6597" priority="362" operator="containsText" text="L">
      <formula>NOT(ISERROR(SEARCH("L",AX14)))</formula>
    </cfRule>
    <cfRule type="containsText" dxfId="6596" priority="363" operator="containsText" text="CO">
      <formula>NOT(ISERROR(SEARCH("CO",AX14)))</formula>
    </cfRule>
    <cfRule type="containsText" dxfId="6595" priority="364" operator="containsText" text="H">
      <formula>NOT(ISERROR(SEARCH("H",AX14)))</formula>
    </cfRule>
    <cfRule type="containsText" dxfId="6594" priority="365" operator="containsText" text="WO">
      <formula>NOT(ISERROR(SEARCH("WO",AX14)))</formula>
    </cfRule>
    <cfRule type="containsText" dxfId="6593" priority="366" operator="containsText" text="WO">
      <formula>NOT(ISERROR(SEARCH("WO",AX14)))</formula>
    </cfRule>
  </conditionalFormatting>
  <conditionalFormatting sqref="AX14:AX15">
    <cfRule type="containsText" dxfId="6592" priority="361" operator="containsText" text="N/A">
      <formula>NOT(ISERROR(SEARCH("N/A",AX14)))</formula>
    </cfRule>
  </conditionalFormatting>
  <conditionalFormatting sqref="AG15">
    <cfRule type="containsText" dxfId="6591" priority="356" operator="containsText" text="L">
      <formula>NOT(ISERROR(SEARCH("L",AG15)))</formula>
    </cfRule>
    <cfRule type="containsText" dxfId="6590" priority="357" operator="containsText" text="CO">
      <formula>NOT(ISERROR(SEARCH("CO",AG15)))</formula>
    </cfRule>
    <cfRule type="containsText" dxfId="6589" priority="358" operator="containsText" text="H">
      <formula>NOT(ISERROR(SEARCH("H",AG15)))</formula>
    </cfRule>
    <cfRule type="containsText" dxfId="6588" priority="359" operator="containsText" text="WO">
      <formula>NOT(ISERROR(SEARCH("WO",AG15)))</formula>
    </cfRule>
    <cfRule type="containsText" dxfId="6587" priority="360" operator="containsText" text="WO">
      <formula>NOT(ISERROR(SEARCH("WO",AG15)))</formula>
    </cfRule>
  </conditionalFormatting>
  <conditionalFormatting sqref="AG15">
    <cfRule type="containsText" dxfId="6586" priority="355" operator="containsText" text="N/A">
      <formula>NOT(ISERROR(SEARCH("N/A",AG15)))</formula>
    </cfRule>
  </conditionalFormatting>
  <conditionalFormatting sqref="AO15">
    <cfRule type="containsText" dxfId="6585" priority="350" operator="containsText" text="L">
      <formula>NOT(ISERROR(SEARCH("L",AO15)))</formula>
    </cfRule>
    <cfRule type="containsText" dxfId="6584" priority="351" operator="containsText" text="CO">
      <formula>NOT(ISERROR(SEARCH("CO",AO15)))</formula>
    </cfRule>
    <cfRule type="containsText" dxfId="6583" priority="352" operator="containsText" text="H">
      <formula>NOT(ISERROR(SEARCH("H",AO15)))</formula>
    </cfRule>
    <cfRule type="containsText" dxfId="6582" priority="353" operator="containsText" text="WO">
      <formula>NOT(ISERROR(SEARCH("WO",AO15)))</formula>
    </cfRule>
    <cfRule type="containsText" dxfId="6581" priority="354" operator="containsText" text="WO">
      <formula>NOT(ISERROR(SEARCH("WO",AO15)))</formula>
    </cfRule>
  </conditionalFormatting>
  <conditionalFormatting sqref="AO15">
    <cfRule type="containsText" dxfId="6580" priority="349" operator="containsText" text="N/A">
      <formula>NOT(ISERROR(SEARCH("N/A",AO15)))</formula>
    </cfRule>
  </conditionalFormatting>
  <conditionalFormatting sqref="BA15:BB15">
    <cfRule type="containsText" dxfId="6579" priority="338" operator="containsText" text="L">
      <formula>NOT(ISERROR(SEARCH("L",BA15)))</formula>
    </cfRule>
    <cfRule type="containsText" dxfId="6578" priority="339" operator="containsText" text="CO">
      <formula>NOT(ISERROR(SEARCH("CO",BA15)))</formula>
    </cfRule>
    <cfRule type="containsText" dxfId="6577" priority="340" operator="containsText" text="H">
      <formula>NOT(ISERROR(SEARCH("H",BA15)))</formula>
    </cfRule>
    <cfRule type="containsText" dxfId="6576" priority="341" operator="containsText" text="WO">
      <formula>NOT(ISERROR(SEARCH("WO",BA15)))</formula>
    </cfRule>
    <cfRule type="containsText" dxfId="6575" priority="342" operator="containsText" text="WO">
      <formula>NOT(ISERROR(SEARCH("WO",BA15)))</formula>
    </cfRule>
  </conditionalFormatting>
  <conditionalFormatting sqref="BA15:BB15">
    <cfRule type="containsText" dxfId="6574" priority="337" operator="containsText" text="N/A">
      <formula>NOT(ISERROR(SEARCH("N/A",BA15)))</formula>
    </cfRule>
  </conditionalFormatting>
  <conditionalFormatting sqref="AF15">
    <cfRule type="containsText" dxfId="6573" priority="332" operator="containsText" text="L">
      <formula>NOT(ISERROR(SEARCH("L",AF15)))</formula>
    </cfRule>
    <cfRule type="containsText" dxfId="6572" priority="333" operator="containsText" text="CO">
      <formula>NOT(ISERROR(SEARCH("CO",AF15)))</formula>
    </cfRule>
    <cfRule type="containsText" dxfId="6571" priority="334" operator="containsText" text="H">
      <formula>NOT(ISERROR(SEARCH("H",AF15)))</formula>
    </cfRule>
    <cfRule type="containsText" dxfId="6570" priority="335" operator="containsText" text="WO">
      <formula>NOT(ISERROR(SEARCH("WO",AF15)))</formula>
    </cfRule>
    <cfRule type="containsText" dxfId="6569" priority="336" operator="containsText" text="WO">
      <formula>NOT(ISERROR(SEARCH("WO",AF15)))</formula>
    </cfRule>
  </conditionalFormatting>
  <conditionalFormatting sqref="AF15">
    <cfRule type="containsText" dxfId="6568" priority="331" operator="containsText" text="N/A">
      <formula>NOT(ISERROR(SEARCH("N/A",AF15)))</formula>
    </cfRule>
  </conditionalFormatting>
  <conditionalFormatting sqref="AT15:AU15">
    <cfRule type="containsText" dxfId="6567" priority="326" operator="containsText" text="L">
      <formula>NOT(ISERROR(SEARCH("L",AT15)))</formula>
    </cfRule>
    <cfRule type="containsText" dxfId="6566" priority="327" operator="containsText" text="CO">
      <formula>NOT(ISERROR(SEARCH("CO",AT15)))</formula>
    </cfRule>
    <cfRule type="containsText" dxfId="6565" priority="328" operator="containsText" text="H">
      <formula>NOT(ISERROR(SEARCH("H",AT15)))</formula>
    </cfRule>
    <cfRule type="containsText" dxfId="6564" priority="329" operator="containsText" text="WO">
      <formula>NOT(ISERROR(SEARCH("WO",AT15)))</formula>
    </cfRule>
    <cfRule type="containsText" dxfId="6563" priority="330" operator="containsText" text="WO">
      <formula>NOT(ISERROR(SEARCH("WO",AT15)))</formula>
    </cfRule>
  </conditionalFormatting>
  <conditionalFormatting sqref="AT15:AU15">
    <cfRule type="containsText" dxfId="6562" priority="325" operator="containsText" text="N/A">
      <formula>NOT(ISERROR(SEARCH("N/A",AT15)))</formula>
    </cfRule>
  </conditionalFormatting>
  <conditionalFormatting sqref="AM15:AN15">
    <cfRule type="containsText" dxfId="6561" priority="320" operator="containsText" text="L">
      <formula>NOT(ISERROR(SEARCH("L",AM15)))</formula>
    </cfRule>
    <cfRule type="containsText" dxfId="6560" priority="321" operator="containsText" text="CO">
      <formula>NOT(ISERROR(SEARCH("CO",AM15)))</formula>
    </cfRule>
    <cfRule type="containsText" dxfId="6559" priority="322" operator="containsText" text="H">
      <formula>NOT(ISERROR(SEARCH("H",AM15)))</formula>
    </cfRule>
    <cfRule type="containsText" dxfId="6558" priority="323" operator="containsText" text="WO">
      <formula>NOT(ISERROR(SEARCH("WO",AM15)))</formula>
    </cfRule>
    <cfRule type="containsText" dxfId="6557" priority="324" operator="containsText" text="WO">
      <formula>NOT(ISERROR(SEARCH("WO",AM15)))</formula>
    </cfRule>
  </conditionalFormatting>
  <conditionalFormatting sqref="AM15:AN15">
    <cfRule type="containsText" dxfId="6556" priority="319" operator="containsText" text="N/A">
      <formula>NOT(ISERROR(SEARCH("N/A",AM15)))</formula>
    </cfRule>
  </conditionalFormatting>
  <conditionalFormatting sqref="AH11">
    <cfRule type="containsText" dxfId="6555" priority="314" operator="containsText" text="L">
      <formula>NOT(ISERROR(SEARCH("L",AH11)))</formula>
    </cfRule>
    <cfRule type="containsText" dxfId="6554" priority="315" operator="containsText" text="CO">
      <formula>NOT(ISERROR(SEARCH("CO",AH11)))</formula>
    </cfRule>
    <cfRule type="containsText" dxfId="6553" priority="316" operator="containsText" text="H">
      <formula>NOT(ISERROR(SEARCH("H",AH11)))</formula>
    </cfRule>
    <cfRule type="containsText" dxfId="6552" priority="317" operator="containsText" text="WO">
      <formula>NOT(ISERROR(SEARCH("WO",AH11)))</formula>
    </cfRule>
    <cfRule type="containsText" dxfId="6551" priority="318" operator="containsText" text="WO">
      <formula>NOT(ISERROR(SEARCH("WO",AH11)))</formula>
    </cfRule>
  </conditionalFormatting>
  <conditionalFormatting sqref="AH11">
    <cfRule type="containsText" dxfId="6550" priority="313" operator="containsText" text="N/A">
      <formula>NOT(ISERROR(SEARCH("N/A",AH11)))</formula>
    </cfRule>
  </conditionalFormatting>
  <conditionalFormatting sqref="AQ12:AS12">
    <cfRule type="containsText" dxfId="6549" priority="308" operator="containsText" text="L">
      <formula>NOT(ISERROR(SEARCH("L",AQ12)))</formula>
    </cfRule>
    <cfRule type="containsText" dxfId="6548" priority="309" operator="containsText" text="CO">
      <formula>NOT(ISERROR(SEARCH("CO",AQ12)))</formula>
    </cfRule>
    <cfRule type="containsText" dxfId="6547" priority="310" operator="containsText" text="H">
      <formula>NOT(ISERROR(SEARCH("H",AQ12)))</formula>
    </cfRule>
    <cfRule type="containsText" dxfId="6546" priority="311" operator="containsText" text="WO">
      <formula>NOT(ISERROR(SEARCH("WO",AQ12)))</formula>
    </cfRule>
    <cfRule type="containsText" dxfId="6545" priority="312" operator="containsText" text="WO">
      <formula>NOT(ISERROR(SEARCH("WO",AQ12)))</formula>
    </cfRule>
  </conditionalFormatting>
  <conditionalFormatting sqref="AQ12:AS12">
    <cfRule type="containsText" dxfId="6544" priority="307" operator="containsText" text="N/A">
      <formula>NOT(ISERROR(SEARCH("N/A",AQ12)))</formula>
    </cfRule>
  </conditionalFormatting>
  <conditionalFormatting sqref="AP12">
    <cfRule type="containsText" dxfId="6543" priority="302" operator="containsText" text="L">
      <formula>NOT(ISERROR(SEARCH("L",AP12)))</formula>
    </cfRule>
    <cfRule type="containsText" dxfId="6542" priority="303" operator="containsText" text="CO">
      <formula>NOT(ISERROR(SEARCH("CO",AP12)))</formula>
    </cfRule>
    <cfRule type="containsText" dxfId="6541" priority="304" operator="containsText" text="H">
      <formula>NOT(ISERROR(SEARCH("H",AP12)))</formula>
    </cfRule>
    <cfRule type="containsText" dxfId="6540" priority="305" operator="containsText" text="WO">
      <formula>NOT(ISERROR(SEARCH("WO",AP12)))</formula>
    </cfRule>
    <cfRule type="containsText" dxfId="6539" priority="306" operator="containsText" text="WO">
      <formula>NOT(ISERROR(SEARCH("WO",AP12)))</formula>
    </cfRule>
  </conditionalFormatting>
  <conditionalFormatting sqref="AP12">
    <cfRule type="containsText" dxfId="6538" priority="301" operator="containsText" text="N/A">
      <formula>NOT(ISERROR(SEARCH("N/A",AP12)))</formula>
    </cfRule>
  </conditionalFormatting>
  <conditionalFormatting sqref="O14:Q15 O10:Q11">
    <cfRule type="containsText" dxfId="6537" priority="296" operator="containsText" text="L">
      <formula>NOT(ISERROR(SEARCH("L",O10)))</formula>
    </cfRule>
    <cfRule type="containsText" dxfId="6536" priority="297" operator="containsText" text="CO">
      <formula>NOT(ISERROR(SEARCH("CO",O10)))</formula>
    </cfRule>
    <cfRule type="containsText" dxfId="6535" priority="298" operator="containsText" text="H">
      <formula>NOT(ISERROR(SEARCH("H",O10)))</formula>
    </cfRule>
    <cfRule type="containsText" dxfId="6534" priority="299" operator="containsText" text="WO">
      <formula>NOT(ISERROR(SEARCH("WO",O10)))</formula>
    </cfRule>
    <cfRule type="containsText" dxfId="6533" priority="300" operator="containsText" text="WO">
      <formula>NOT(ISERROR(SEARCH("WO",O10)))</formula>
    </cfRule>
  </conditionalFormatting>
  <conditionalFormatting sqref="O14:Q15 O10:Q11">
    <cfRule type="containsText" dxfId="6532" priority="295" operator="containsText" text="N/A">
      <formula>NOT(ISERROR(SEARCH("N/A",O10)))</formula>
    </cfRule>
  </conditionalFormatting>
  <conditionalFormatting sqref="N11">
    <cfRule type="containsText" dxfId="6531" priority="290" operator="containsText" text="L">
      <formula>NOT(ISERROR(SEARCH("L",N11)))</formula>
    </cfRule>
    <cfRule type="containsText" dxfId="6530" priority="291" operator="containsText" text="CO">
      <formula>NOT(ISERROR(SEARCH("CO",N11)))</formula>
    </cfRule>
    <cfRule type="containsText" dxfId="6529" priority="292" operator="containsText" text="H">
      <formula>NOT(ISERROR(SEARCH("H",N11)))</formula>
    </cfRule>
    <cfRule type="containsText" dxfId="6528" priority="293" operator="containsText" text="WO">
      <formula>NOT(ISERROR(SEARCH("WO",N11)))</formula>
    </cfRule>
    <cfRule type="containsText" dxfId="6527" priority="294" operator="containsText" text="WO">
      <formula>NOT(ISERROR(SEARCH("WO",N11)))</formula>
    </cfRule>
  </conditionalFormatting>
  <conditionalFormatting sqref="N11">
    <cfRule type="containsText" dxfId="6526" priority="289" operator="containsText" text="N/A">
      <formula>NOT(ISERROR(SEARCH("N/A",N11)))</formula>
    </cfRule>
  </conditionalFormatting>
  <conditionalFormatting sqref="U11">
    <cfRule type="containsText" dxfId="6525" priority="284" operator="containsText" text="L">
      <formula>NOT(ISERROR(SEARCH("L",U11)))</formula>
    </cfRule>
    <cfRule type="containsText" dxfId="6524" priority="285" operator="containsText" text="CO">
      <formula>NOT(ISERROR(SEARCH("CO",U11)))</formula>
    </cfRule>
    <cfRule type="containsText" dxfId="6523" priority="286" operator="containsText" text="H">
      <formula>NOT(ISERROR(SEARCH("H",U11)))</formula>
    </cfRule>
    <cfRule type="containsText" dxfId="6522" priority="287" operator="containsText" text="WO">
      <formula>NOT(ISERROR(SEARCH("WO",U11)))</formula>
    </cfRule>
    <cfRule type="containsText" dxfId="6521" priority="288" operator="containsText" text="WO">
      <formula>NOT(ISERROR(SEARCH("WO",U11)))</formula>
    </cfRule>
  </conditionalFormatting>
  <conditionalFormatting sqref="U11">
    <cfRule type="containsText" dxfId="6520" priority="283" operator="containsText" text="N/A">
      <formula>NOT(ISERROR(SEARCH("N/A",U11)))</formula>
    </cfRule>
  </conditionalFormatting>
  <conditionalFormatting sqref="R11:S11">
    <cfRule type="containsText" dxfId="6519" priority="278" operator="containsText" text="L">
      <formula>NOT(ISERROR(SEARCH("L",R11)))</formula>
    </cfRule>
    <cfRule type="containsText" dxfId="6518" priority="279" operator="containsText" text="CO">
      <formula>NOT(ISERROR(SEARCH("CO",R11)))</formula>
    </cfRule>
    <cfRule type="containsText" dxfId="6517" priority="280" operator="containsText" text="H">
      <formula>NOT(ISERROR(SEARCH("H",R11)))</formula>
    </cfRule>
    <cfRule type="containsText" dxfId="6516" priority="281" operator="containsText" text="WO">
      <formula>NOT(ISERROR(SEARCH("WO",R11)))</formula>
    </cfRule>
    <cfRule type="containsText" dxfId="6515" priority="282" operator="containsText" text="WO">
      <formula>NOT(ISERROR(SEARCH("WO",R11)))</formula>
    </cfRule>
  </conditionalFormatting>
  <conditionalFormatting sqref="R11:S11">
    <cfRule type="containsText" dxfId="6514" priority="277" operator="containsText" text="N/A">
      <formula>NOT(ISERROR(SEARCH("N/A",R11)))</formula>
    </cfRule>
  </conditionalFormatting>
  <conditionalFormatting sqref="Y11:Z11">
    <cfRule type="containsText" dxfId="6513" priority="272" operator="containsText" text="L">
      <formula>NOT(ISERROR(SEARCH("L",Y11)))</formula>
    </cfRule>
    <cfRule type="containsText" dxfId="6512" priority="273" operator="containsText" text="CO">
      <formula>NOT(ISERROR(SEARCH("CO",Y11)))</formula>
    </cfRule>
    <cfRule type="containsText" dxfId="6511" priority="274" operator="containsText" text="H">
      <formula>NOT(ISERROR(SEARCH("H",Y11)))</formula>
    </cfRule>
    <cfRule type="containsText" dxfId="6510" priority="275" operator="containsText" text="WO">
      <formula>NOT(ISERROR(SEARCH("WO",Y11)))</formula>
    </cfRule>
    <cfRule type="containsText" dxfId="6509" priority="276" operator="containsText" text="WO">
      <formula>NOT(ISERROR(SEARCH("WO",Y11)))</formula>
    </cfRule>
  </conditionalFormatting>
  <conditionalFormatting sqref="Y11:Z11">
    <cfRule type="containsText" dxfId="6508" priority="271" operator="containsText" text="N/A">
      <formula>NOT(ISERROR(SEARCH("N/A",Y11)))</formula>
    </cfRule>
  </conditionalFormatting>
  <conditionalFormatting sqref="T12">
    <cfRule type="containsText" dxfId="6507" priority="266" operator="containsText" text="L">
      <formula>NOT(ISERROR(SEARCH("L",T12)))</formula>
    </cfRule>
    <cfRule type="containsText" dxfId="6506" priority="267" operator="containsText" text="CO">
      <formula>NOT(ISERROR(SEARCH("CO",T12)))</formula>
    </cfRule>
    <cfRule type="containsText" dxfId="6505" priority="268" operator="containsText" text="H">
      <formula>NOT(ISERROR(SEARCH("H",T12)))</formula>
    </cfRule>
    <cfRule type="containsText" dxfId="6504" priority="269" operator="containsText" text="WO">
      <formula>NOT(ISERROR(SEARCH("WO",T12)))</formula>
    </cfRule>
    <cfRule type="containsText" dxfId="6503" priority="270" operator="containsText" text="WO">
      <formula>NOT(ISERROR(SEARCH("WO",T12)))</formula>
    </cfRule>
  </conditionalFormatting>
  <conditionalFormatting sqref="T12">
    <cfRule type="containsText" dxfId="6502" priority="265" operator="containsText" text="N/A">
      <formula>NOT(ISERROR(SEARCH("N/A",T12)))</formula>
    </cfRule>
  </conditionalFormatting>
  <conditionalFormatting sqref="S12">
    <cfRule type="containsText" dxfId="6501" priority="260" operator="containsText" text="L">
      <formula>NOT(ISERROR(SEARCH("L",S12)))</formula>
    </cfRule>
    <cfRule type="containsText" dxfId="6500" priority="261" operator="containsText" text="CO">
      <formula>NOT(ISERROR(SEARCH("CO",S12)))</formula>
    </cfRule>
    <cfRule type="containsText" dxfId="6499" priority="262" operator="containsText" text="H">
      <formula>NOT(ISERROR(SEARCH("H",S12)))</formula>
    </cfRule>
    <cfRule type="containsText" dxfId="6498" priority="263" operator="containsText" text="WO">
      <formula>NOT(ISERROR(SEARCH("WO",S12)))</formula>
    </cfRule>
    <cfRule type="containsText" dxfId="6497" priority="264" operator="containsText" text="WO">
      <formula>NOT(ISERROR(SEARCH("WO",S12)))</formula>
    </cfRule>
  </conditionalFormatting>
  <conditionalFormatting sqref="S12">
    <cfRule type="containsText" dxfId="6496" priority="259" operator="containsText" text="N/A">
      <formula>NOT(ISERROR(SEARCH("N/A",S12)))</formula>
    </cfRule>
  </conditionalFormatting>
  <conditionalFormatting sqref="AA12">
    <cfRule type="containsText" dxfId="6495" priority="254" operator="containsText" text="L">
      <formula>NOT(ISERROR(SEARCH("L",AA12)))</formula>
    </cfRule>
    <cfRule type="containsText" dxfId="6494" priority="255" operator="containsText" text="CO">
      <formula>NOT(ISERROR(SEARCH("CO",AA12)))</formula>
    </cfRule>
    <cfRule type="containsText" dxfId="6493" priority="256" operator="containsText" text="H">
      <formula>NOT(ISERROR(SEARCH("H",AA12)))</formula>
    </cfRule>
    <cfRule type="containsText" dxfId="6492" priority="257" operator="containsText" text="WO">
      <formula>NOT(ISERROR(SEARCH("WO",AA12)))</formula>
    </cfRule>
    <cfRule type="containsText" dxfId="6491" priority="258" operator="containsText" text="WO">
      <formula>NOT(ISERROR(SEARCH("WO",AA12)))</formula>
    </cfRule>
  </conditionalFormatting>
  <conditionalFormatting sqref="AA12">
    <cfRule type="containsText" dxfId="6490" priority="253" operator="containsText" text="N/A">
      <formula>NOT(ISERROR(SEARCH("N/A",AA12)))</formula>
    </cfRule>
  </conditionalFormatting>
  <conditionalFormatting sqref="Z12">
    <cfRule type="containsText" dxfId="6489" priority="248" operator="containsText" text="L">
      <formula>NOT(ISERROR(SEARCH("L",Z12)))</formula>
    </cfRule>
    <cfRule type="containsText" dxfId="6488" priority="249" operator="containsText" text="CO">
      <formula>NOT(ISERROR(SEARCH("CO",Z12)))</formula>
    </cfRule>
    <cfRule type="containsText" dxfId="6487" priority="250" operator="containsText" text="H">
      <formula>NOT(ISERROR(SEARCH("H",Z12)))</formula>
    </cfRule>
    <cfRule type="containsText" dxfId="6486" priority="251" operator="containsText" text="WO">
      <formula>NOT(ISERROR(SEARCH("WO",Z12)))</formula>
    </cfRule>
    <cfRule type="containsText" dxfId="6485" priority="252" operator="containsText" text="WO">
      <formula>NOT(ISERROR(SEARCH("WO",Z12)))</formula>
    </cfRule>
  </conditionalFormatting>
  <conditionalFormatting sqref="Z12">
    <cfRule type="containsText" dxfId="6484" priority="247" operator="containsText" text="N/A">
      <formula>NOT(ISERROR(SEARCH("N/A",Z12)))</formula>
    </cfRule>
  </conditionalFormatting>
  <conditionalFormatting sqref="N10">
    <cfRule type="containsText" dxfId="6483" priority="242" operator="containsText" text="L">
      <formula>NOT(ISERROR(SEARCH("L",N10)))</formula>
    </cfRule>
    <cfRule type="containsText" dxfId="6482" priority="243" operator="containsText" text="CO">
      <formula>NOT(ISERROR(SEARCH("CO",N10)))</formula>
    </cfRule>
    <cfRule type="containsText" dxfId="6481" priority="244" operator="containsText" text="H">
      <formula>NOT(ISERROR(SEARCH("H",N10)))</formula>
    </cfRule>
    <cfRule type="containsText" dxfId="6480" priority="245" operator="containsText" text="WO">
      <formula>NOT(ISERROR(SEARCH("WO",N10)))</formula>
    </cfRule>
    <cfRule type="containsText" dxfId="6479" priority="246" operator="containsText" text="WO">
      <formula>NOT(ISERROR(SEARCH("WO",N10)))</formula>
    </cfRule>
  </conditionalFormatting>
  <conditionalFormatting sqref="N10">
    <cfRule type="containsText" dxfId="6478" priority="241" operator="containsText" text="N/A">
      <formula>NOT(ISERROR(SEARCH("N/A",N10)))</formula>
    </cfRule>
  </conditionalFormatting>
  <conditionalFormatting sqref="T10">
    <cfRule type="containsText" dxfId="6477" priority="236" operator="containsText" text="L">
      <formula>NOT(ISERROR(SEARCH("L",T10)))</formula>
    </cfRule>
    <cfRule type="containsText" dxfId="6476" priority="237" operator="containsText" text="CO">
      <formula>NOT(ISERROR(SEARCH("CO",T10)))</formula>
    </cfRule>
    <cfRule type="containsText" dxfId="6475" priority="238" operator="containsText" text="H">
      <formula>NOT(ISERROR(SEARCH("H",T10)))</formula>
    </cfRule>
    <cfRule type="containsText" dxfId="6474" priority="239" operator="containsText" text="WO">
      <formula>NOT(ISERROR(SEARCH("WO",T10)))</formula>
    </cfRule>
    <cfRule type="containsText" dxfId="6473" priority="240" operator="containsText" text="WO">
      <formula>NOT(ISERROR(SEARCH("WO",T10)))</formula>
    </cfRule>
  </conditionalFormatting>
  <conditionalFormatting sqref="T10">
    <cfRule type="containsText" dxfId="6472" priority="235" operator="containsText" text="N/A">
      <formula>NOT(ISERROR(SEARCH("N/A",T10)))</formula>
    </cfRule>
  </conditionalFormatting>
  <conditionalFormatting sqref="U10">
    <cfRule type="containsText" dxfId="6471" priority="230" operator="containsText" text="L">
      <formula>NOT(ISERROR(SEARCH("L",U10)))</formula>
    </cfRule>
    <cfRule type="containsText" dxfId="6470" priority="231" operator="containsText" text="CO">
      <formula>NOT(ISERROR(SEARCH("CO",U10)))</formula>
    </cfRule>
    <cfRule type="containsText" dxfId="6469" priority="232" operator="containsText" text="H">
      <formula>NOT(ISERROR(SEARCH("H",U10)))</formula>
    </cfRule>
    <cfRule type="containsText" dxfId="6468" priority="233" operator="containsText" text="WO">
      <formula>NOT(ISERROR(SEARCH("WO",U10)))</formula>
    </cfRule>
    <cfRule type="containsText" dxfId="6467" priority="234" operator="containsText" text="WO">
      <formula>NOT(ISERROR(SEARCH("WO",U10)))</formula>
    </cfRule>
  </conditionalFormatting>
  <conditionalFormatting sqref="U10">
    <cfRule type="containsText" dxfId="6466" priority="229" operator="containsText" text="N/A">
      <formula>NOT(ISERROR(SEARCH("N/A",U10)))</formula>
    </cfRule>
  </conditionalFormatting>
  <conditionalFormatting sqref="AA10">
    <cfRule type="containsText" dxfId="6465" priority="224" operator="containsText" text="L">
      <formula>NOT(ISERROR(SEARCH("L",AA10)))</formula>
    </cfRule>
    <cfRule type="containsText" dxfId="6464" priority="225" operator="containsText" text="CO">
      <formula>NOT(ISERROR(SEARCH("CO",AA10)))</formula>
    </cfRule>
    <cfRule type="containsText" dxfId="6463" priority="226" operator="containsText" text="H">
      <formula>NOT(ISERROR(SEARCH("H",AA10)))</formula>
    </cfRule>
    <cfRule type="containsText" dxfId="6462" priority="227" operator="containsText" text="WO">
      <formula>NOT(ISERROR(SEARCH("WO",AA10)))</formula>
    </cfRule>
    <cfRule type="containsText" dxfId="6461" priority="228" operator="containsText" text="WO">
      <formula>NOT(ISERROR(SEARCH("WO",AA10)))</formula>
    </cfRule>
  </conditionalFormatting>
  <conditionalFormatting sqref="AA10">
    <cfRule type="containsText" dxfId="6460" priority="223" operator="containsText" text="N/A">
      <formula>NOT(ISERROR(SEARCH("N/A",AA10)))</formula>
    </cfRule>
  </conditionalFormatting>
  <conditionalFormatting sqref="N14:N15">
    <cfRule type="containsText" dxfId="6459" priority="218" operator="containsText" text="L">
      <formula>NOT(ISERROR(SEARCH("L",N14)))</formula>
    </cfRule>
    <cfRule type="containsText" dxfId="6458" priority="219" operator="containsText" text="CO">
      <formula>NOT(ISERROR(SEARCH("CO",N14)))</formula>
    </cfRule>
    <cfRule type="containsText" dxfId="6457" priority="220" operator="containsText" text="H">
      <formula>NOT(ISERROR(SEARCH("H",N14)))</formula>
    </cfRule>
    <cfRule type="containsText" dxfId="6456" priority="221" operator="containsText" text="WO">
      <formula>NOT(ISERROR(SEARCH("WO",N14)))</formula>
    </cfRule>
    <cfRule type="containsText" dxfId="6455" priority="222" operator="containsText" text="WO">
      <formula>NOT(ISERROR(SEARCH("WO",N14)))</formula>
    </cfRule>
  </conditionalFormatting>
  <conditionalFormatting sqref="N14:N15">
    <cfRule type="containsText" dxfId="6454" priority="217" operator="containsText" text="N/A">
      <formula>NOT(ISERROR(SEARCH("N/A",N14)))</formula>
    </cfRule>
  </conditionalFormatting>
  <conditionalFormatting sqref="T14">
    <cfRule type="containsText" dxfId="6453" priority="212" operator="containsText" text="L">
      <formula>NOT(ISERROR(SEARCH("L",T14)))</formula>
    </cfRule>
    <cfRule type="containsText" dxfId="6452" priority="213" operator="containsText" text="CO">
      <formula>NOT(ISERROR(SEARCH("CO",T14)))</formula>
    </cfRule>
    <cfRule type="containsText" dxfId="6451" priority="214" operator="containsText" text="H">
      <formula>NOT(ISERROR(SEARCH("H",T14)))</formula>
    </cfRule>
    <cfRule type="containsText" dxfId="6450" priority="215" operator="containsText" text="WO">
      <formula>NOT(ISERROR(SEARCH("WO",T14)))</formula>
    </cfRule>
    <cfRule type="containsText" dxfId="6449" priority="216" operator="containsText" text="WO">
      <formula>NOT(ISERROR(SEARCH("WO",T14)))</formula>
    </cfRule>
  </conditionalFormatting>
  <conditionalFormatting sqref="T14">
    <cfRule type="containsText" dxfId="6448" priority="211" operator="containsText" text="N/A">
      <formula>NOT(ISERROR(SEARCH("N/A",T14)))</formula>
    </cfRule>
  </conditionalFormatting>
  <conditionalFormatting sqref="U14:U15">
    <cfRule type="containsText" dxfId="6447" priority="206" operator="containsText" text="L">
      <formula>NOT(ISERROR(SEARCH("L",U14)))</formula>
    </cfRule>
    <cfRule type="containsText" dxfId="6446" priority="207" operator="containsText" text="CO">
      <formula>NOT(ISERROR(SEARCH("CO",U14)))</formula>
    </cfRule>
    <cfRule type="containsText" dxfId="6445" priority="208" operator="containsText" text="H">
      <formula>NOT(ISERROR(SEARCH("H",U14)))</formula>
    </cfRule>
    <cfRule type="containsText" dxfId="6444" priority="209" operator="containsText" text="WO">
      <formula>NOT(ISERROR(SEARCH("WO",U14)))</formula>
    </cfRule>
    <cfRule type="containsText" dxfId="6443" priority="210" operator="containsText" text="WO">
      <formula>NOT(ISERROR(SEARCH("WO",U14)))</formula>
    </cfRule>
  </conditionalFormatting>
  <conditionalFormatting sqref="U14:U15">
    <cfRule type="containsText" dxfId="6442" priority="205" operator="containsText" text="N/A">
      <formula>NOT(ISERROR(SEARCH("N/A",U14)))</formula>
    </cfRule>
  </conditionalFormatting>
  <conditionalFormatting sqref="AA14:AA15">
    <cfRule type="containsText" dxfId="6441" priority="200" operator="containsText" text="L">
      <formula>NOT(ISERROR(SEARCH("L",AA14)))</formula>
    </cfRule>
    <cfRule type="containsText" dxfId="6440" priority="201" operator="containsText" text="CO">
      <formula>NOT(ISERROR(SEARCH("CO",AA14)))</formula>
    </cfRule>
    <cfRule type="containsText" dxfId="6439" priority="202" operator="containsText" text="H">
      <formula>NOT(ISERROR(SEARCH("H",AA14)))</formula>
    </cfRule>
    <cfRule type="containsText" dxfId="6438" priority="203" operator="containsText" text="WO">
      <formula>NOT(ISERROR(SEARCH("WO",AA14)))</formula>
    </cfRule>
    <cfRule type="containsText" dxfId="6437" priority="204" operator="containsText" text="WO">
      <formula>NOT(ISERROR(SEARCH("WO",AA14)))</formula>
    </cfRule>
  </conditionalFormatting>
  <conditionalFormatting sqref="AA14:AA15">
    <cfRule type="containsText" dxfId="6436" priority="199" operator="containsText" text="N/A">
      <formula>NOT(ISERROR(SEARCH("N/A",AA14)))</formula>
    </cfRule>
  </conditionalFormatting>
  <conditionalFormatting sqref="O13:Q13">
    <cfRule type="containsText" dxfId="6435" priority="194" operator="containsText" text="L">
      <formula>NOT(ISERROR(SEARCH("L",O13)))</formula>
    </cfRule>
    <cfRule type="containsText" dxfId="6434" priority="195" operator="containsText" text="CO">
      <formula>NOT(ISERROR(SEARCH("CO",O13)))</formula>
    </cfRule>
    <cfRule type="containsText" dxfId="6433" priority="196" operator="containsText" text="H">
      <formula>NOT(ISERROR(SEARCH("H",O13)))</formula>
    </cfRule>
    <cfRule type="containsText" dxfId="6432" priority="197" operator="containsText" text="WO">
      <formula>NOT(ISERROR(SEARCH("WO",O13)))</formula>
    </cfRule>
    <cfRule type="containsText" dxfId="6431" priority="198" operator="containsText" text="WO">
      <formula>NOT(ISERROR(SEARCH("WO",O13)))</formula>
    </cfRule>
  </conditionalFormatting>
  <conditionalFormatting sqref="O13:Q13">
    <cfRule type="containsText" dxfId="6430" priority="193" operator="containsText" text="N/A">
      <formula>NOT(ISERROR(SEARCH("N/A",O13)))</formula>
    </cfRule>
  </conditionalFormatting>
  <conditionalFormatting sqref="N13">
    <cfRule type="containsText" dxfId="6429" priority="188" operator="containsText" text="L">
      <formula>NOT(ISERROR(SEARCH("L",N13)))</formula>
    </cfRule>
    <cfRule type="containsText" dxfId="6428" priority="189" operator="containsText" text="CO">
      <formula>NOT(ISERROR(SEARCH("CO",N13)))</formula>
    </cfRule>
    <cfRule type="containsText" dxfId="6427" priority="190" operator="containsText" text="H">
      <formula>NOT(ISERROR(SEARCH("H",N13)))</formula>
    </cfRule>
    <cfRule type="containsText" dxfId="6426" priority="191" operator="containsText" text="WO">
      <formula>NOT(ISERROR(SEARCH("WO",N13)))</formula>
    </cfRule>
    <cfRule type="containsText" dxfId="6425" priority="192" operator="containsText" text="WO">
      <formula>NOT(ISERROR(SEARCH("WO",N13)))</formula>
    </cfRule>
  </conditionalFormatting>
  <conditionalFormatting sqref="N13">
    <cfRule type="containsText" dxfId="6424" priority="187" operator="containsText" text="N/A">
      <formula>NOT(ISERROR(SEARCH("N/A",N13)))</formula>
    </cfRule>
  </conditionalFormatting>
  <conditionalFormatting sqref="V12:X13">
    <cfRule type="containsText" dxfId="6423" priority="182" operator="containsText" text="L">
      <formula>NOT(ISERROR(SEARCH("L",V12)))</formula>
    </cfRule>
    <cfRule type="containsText" dxfId="6422" priority="183" operator="containsText" text="CO">
      <formula>NOT(ISERROR(SEARCH("CO",V12)))</formula>
    </cfRule>
    <cfRule type="containsText" dxfId="6421" priority="184" operator="containsText" text="H">
      <formula>NOT(ISERROR(SEARCH("H",V12)))</formula>
    </cfRule>
    <cfRule type="containsText" dxfId="6420" priority="185" operator="containsText" text="WO">
      <formula>NOT(ISERROR(SEARCH("WO",V12)))</formula>
    </cfRule>
    <cfRule type="containsText" dxfId="6419" priority="186" operator="containsText" text="WO">
      <formula>NOT(ISERROR(SEARCH("WO",V12)))</formula>
    </cfRule>
  </conditionalFormatting>
  <conditionalFormatting sqref="V12:X13">
    <cfRule type="containsText" dxfId="6418" priority="181" operator="containsText" text="N/A">
      <formula>NOT(ISERROR(SEARCH("N/A",V12)))</formula>
    </cfRule>
  </conditionalFormatting>
  <conditionalFormatting sqref="U12:U13">
    <cfRule type="containsText" dxfId="6417" priority="176" operator="containsText" text="L">
      <formula>NOT(ISERROR(SEARCH("L",U12)))</formula>
    </cfRule>
    <cfRule type="containsText" dxfId="6416" priority="177" operator="containsText" text="CO">
      <formula>NOT(ISERROR(SEARCH("CO",U12)))</formula>
    </cfRule>
    <cfRule type="containsText" dxfId="6415" priority="178" operator="containsText" text="H">
      <formula>NOT(ISERROR(SEARCH("H",U12)))</formula>
    </cfRule>
    <cfRule type="containsText" dxfId="6414" priority="179" operator="containsText" text="WO">
      <formula>NOT(ISERROR(SEARCH("WO",U12)))</formula>
    </cfRule>
    <cfRule type="containsText" dxfId="6413" priority="180" operator="containsText" text="WO">
      <formula>NOT(ISERROR(SEARCH("WO",U12)))</formula>
    </cfRule>
  </conditionalFormatting>
  <conditionalFormatting sqref="U12:U13">
    <cfRule type="containsText" dxfId="6412" priority="175" operator="containsText" text="N/A">
      <formula>NOT(ISERROR(SEARCH("N/A",U12)))</formula>
    </cfRule>
  </conditionalFormatting>
  <conditionalFormatting sqref="T13">
    <cfRule type="containsText" dxfId="6411" priority="170" operator="containsText" text="L">
      <formula>NOT(ISERROR(SEARCH("L",T13)))</formula>
    </cfRule>
    <cfRule type="containsText" dxfId="6410" priority="171" operator="containsText" text="CO">
      <formula>NOT(ISERROR(SEARCH("CO",T13)))</formula>
    </cfRule>
    <cfRule type="containsText" dxfId="6409" priority="172" operator="containsText" text="H">
      <formula>NOT(ISERROR(SEARCH("H",T13)))</formula>
    </cfRule>
    <cfRule type="containsText" dxfId="6408" priority="173" operator="containsText" text="WO">
      <formula>NOT(ISERROR(SEARCH("WO",T13)))</formula>
    </cfRule>
    <cfRule type="containsText" dxfId="6407" priority="174" operator="containsText" text="WO">
      <formula>NOT(ISERROR(SEARCH("WO",T13)))</formula>
    </cfRule>
  </conditionalFormatting>
  <conditionalFormatting sqref="T13">
    <cfRule type="containsText" dxfId="6406" priority="169" operator="containsText" text="N/A">
      <formula>NOT(ISERROR(SEARCH("N/A",T13)))</formula>
    </cfRule>
  </conditionalFormatting>
  <conditionalFormatting sqref="S13">
    <cfRule type="containsText" dxfId="6405" priority="164" operator="containsText" text="L">
      <formula>NOT(ISERROR(SEARCH("L",S13)))</formula>
    </cfRule>
    <cfRule type="containsText" dxfId="6404" priority="165" operator="containsText" text="CO">
      <formula>NOT(ISERROR(SEARCH("CO",S13)))</formula>
    </cfRule>
    <cfRule type="containsText" dxfId="6403" priority="166" operator="containsText" text="H">
      <formula>NOT(ISERROR(SEARCH("H",S13)))</formula>
    </cfRule>
    <cfRule type="containsText" dxfId="6402" priority="167" operator="containsText" text="WO">
      <formula>NOT(ISERROR(SEARCH("WO",S13)))</formula>
    </cfRule>
    <cfRule type="containsText" dxfId="6401" priority="168" operator="containsText" text="WO">
      <formula>NOT(ISERROR(SEARCH("WO",S13)))</formula>
    </cfRule>
  </conditionalFormatting>
  <conditionalFormatting sqref="S13">
    <cfRule type="containsText" dxfId="6400" priority="163" operator="containsText" text="N/A">
      <formula>NOT(ISERROR(SEARCH("N/A",S13)))</formula>
    </cfRule>
  </conditionalFormatting>
  <conditionalFormatting sqref="AA13">
    <cfRule type="containsText" dxfId="6399" priority="158" operator="containsText" text="L">
      <formula>NOT(ISERROR(SEARCH("L",AA13)))</formula>
    </cfRule>
    <cfRule type="containsText" dxfId="6398" priority="159" operator="containsText" text="CO">
      <formula>NOT(ISERROR(SEARCH("CO",AA13)))</formula>
    </cfRule>
    <cfRule type="containsText" dxfId="6397" priority="160" operator="containsText" text="H">
      <formula>NOT(ISERROR(SEARCH("H",AA13)))</formula>
    </cfRule>
    <cfRule type="containsText" dxfId="6396" priority="161" operator="containsText" text="WO">
      <formula>NOT(ISERROR(SEARCH("WO",AA13)))</formula>
    </cfRule>
    <cfRule type="containsText" dxfId="6395" priority="162" operator="containsText" text="WO">
      <formula>NOT(ISERROR(SEARCH("WO",AA13)))</formula>
    </cfRule>
  </conditionalFormatting>
  <conditionalFormatting sqref="AA13">
    <cfRule type="containsText" dxfId="6394" priority="157" operator="containsText" text="N/A">
      <formula>NOT(ISERROR(SEARCH("N/A",AA13)))</formula>
    </cfRule>
  </conditionalFormatting>
  <conditionalFormatting sqref="Z13">
    <cfRule type="containsText" dxfId="6393" priority="152" operator="containsText" text="L">
      <formula>NOT(ISERROR(SEARCH("L",Z13)))</formula>
    </cfRule>
    <cfRule type="containsText" dxfId="6392" priority="153" operator="containsText" text="CO">
      <formula>NOT(ISERROR(SEARCH("CO",Z13)))</formula>
    </cfRule>
    <cfRule type="containsText" dxfId="6391" priority="154" operator="containsText" text="H">
      <formula>NOT(ISERROR(SEARCH("H",Z13)))</formula>
    </cfRule>
    <cfRule type="containsText" dxfId="6390" priority="155" operator="containsText" text="WO">
      <formula>NOT(ISERROR(SEARCH("WO",Z13)))</formula>
    </cfRule>
    <cfRule type="containsText" dxfId="6389" priority="156" operator="containsText" text="WO">
      <formula>NOT(ISERROR(SEARCH("WO",Z13)))</formula>
    </cfRule>
  </conditionalFormatting>
  <conditionalFormatting sqref="Z13">
    <cfRule type="containsText" dxfId="6388" priority="151" operator="containsText" text="N/A">
      <formula>NOT(ISERROR(SEARCH("N/A",Z13)))</formula>
    </cfRule>
  </conditionalFormatting>
  <conditionalFormatting sqref="R13">
    <cfRule type="containsText" dxfId="6387" priority="146" operator="containsText" text="L">
      <formula>NOT(ISERROR(SEARCH("L",R13)))</formula>
    </cfRule>
    <cfRule type="containsText" dxfId="6386" priority="147" operator="containsText" text="CO">
      <formula>NOT(ISERROR(SEARCH("CO",R13)))</formula>
    </cfRule>
    <cfRule type="containsText" dxfId="6385" priority="148" operator="containsText" text="H">
      <formula>NOT(ISERROR(SEARCH("H",R13)))</formula>
    </cfRule>
    <cfRule type="containsText" dxfId="6384" priority="149" operator="containsText" text="WO">
      <formula>NOT(ISERROR(SEARCH("WO",R13)))</formula>
    </cfRule>
    <cfRule type="containsText" dxfId="6383" priority="150" operator="containsText" text="WO">
      <formula>NOT(ISERROR(SEARCH("WO",R13)))</formula>
    </cfRule>
  </conditionalFormatting>
  <conditionalFormatting sqref="R13">
    <cfRule type="containsText" dxfId="6382" priority="145" operator="containsText" text="N/A">
      <formula>NOT(ISERROR(SEARCH("N/A",R13)))</formula>
    </cfRule>
  </conditionalFormatting>
  <conditionalFormatting sqref="Y13">
    <cfRule type="containsText" dxfId="6381" priority="140" operator="containsText" text="L">
      <formula>NOT(ISERROR(SEARCH("L",Y13)))</formula>
    </cfRule>
    <cfRule type="containsText" dxfId="6380" priority="141" operator="containsText" text="CO">
      <formula>NOT(ISERROR(SEARCH("CO",Y13)))</formula>
    </cfRule>
    <cfRule type="containsText" dxfId="6379" priority="142" operator="containsText" text="H">
      <formula>NOT(ISERROR(SEARCH("H",Y13)))</formula>
    </cfRule>
    <cfRule type="containsText" dxfId="6378" priority="143" operator="containsText" text="WO">
      <formula>NOT(ISERROR(SEARCH("WO",Y13)))</formula>
    </cfRule>
    <cfRule type="containsText" dxfId="6377" priority="144" operator="containsText" text="WO">
      <formula>NOT(ISERROR(SEARCH("WO",Y13)))</formula>
    </cfRule>
  </conditionalFormatting>
  <conditionalFormatting sqref="Y13">
    <cfRule type="containsText" dxfId="6376" priority="139" operator="containsText" text="N/A">
      <formula>NOT(ISERROR(SEARCH("N/A",Y13)))</formula>
    </cfRule>
  </conditionalFormatting>
  <conditionalFormatting sqref="Y12">
    <cfRule type="containsText" dxfId="6375" priority="134" operator="containsText" text="L">
      <formula>NOT(ISERROR(SEARCH("L",Y12)))</formula>
    </cfRule>
    <cfRule type="containsText" dxfId="6374" priority="135" operator="containsText" text="CO">
      <formula>NOT(ISERROR(SEARCH("CO",Y12)))</formula>
    </cfRule>
    <cfRule type="containsText" dxfId="6373" priority="136" operator="containsText" text="H">
      <formula>NOT(ISERROR(SEARCH("H",Y12)))</formula>
    </cfRule>
    <cfRule type="containsText" dxfId="6372" priority="137" operator="containsText" text="WO">
      <formula>NOT(ISERROR(SEARCH("WO",Y12)))</formula>
    </cfRule>
    <cfRule type="containsText" dxfId="6371" priority="138" operator="containsText" text="WO">
      <formula>NOT(ISERROR(SEARCH("WO",Y12)))</formula>
    </cfRule>
  </conditionalFormatting>
  <conditionalFormatting sqref="Y12">
    <cfRule type="containsText" dxfId="6370" priority="133" operator="containsText" text="N/A">
      <formula>NOT(ISERROR(SEARCH("N/A",Y12)))</formula>
    </cfRule>
  </conditionalFormatting>
  <conditionalFormatting sqref="T15">
    <cfRule type="containsText" dxfId="6369" priority="122" operator="containsText" text="L">
      <formula>NOT(ISERROR(SEARCH("L",T15)))</formula>
    </cfRule>
    <cfRule type="containsText" dxfId="6368" priority="123" operator="containsText" text="CO">
      <formula>NOT(ISERROR(SEARCH("CO",T15)))</formula>
    </cfRule>
    <cfRule type="containsText" dxfId="6367" priority="124" operator="containsText" text="H">
      <formula>NOT(ISERROR(SEARCH("H",T15)))</formula>
    </cfRule>
    <cfRule type="containsText" dxfId="6366" priority="125" operator="containsText" text="WO">
      <formula>NOT(ISERROR(SEARCH("WO",T15)))</formula>
    </cfRule>
    <cfRule type="containsText" dxfId="6365" priority="126" operator="containsText" text="WO">
      <formula>NOT(ISERROR(SEARCH("WO",T15)))</formula>
    </cfRule>
  </conditionalFormatting>
  <conditionalFormatting sqref="T15">
    <cfRule type="containsText" dxfId="6364" priority="121" operator="containsText" text="N/A">
      <formula>NOT(ISERROR(SEARCH("N/A",T15)))</formula>
    </cfRule>
  </conditionalFormatting>
  <conditionalFormatting sqref="V14:V15">
    <cfRule type="containsText" dxfId="6363" priority="128" operator="containsText" text="L">
      <formula>NOT(ISERROR(SEARCH("L",V14)))</formula>
    </cfRule>
    <cfRule type="containsText" dxfId="6362" priority="129" operator="containsText" text="CO">
      <formula>NOT(ISERROR(SEARCH("CO",V14)))</formula>
    </cfRule>
    <cfRule type="containsText" dxfId="6361" priority="130" operator="containsText" text="H">
      <formula>NOT(ISERROR(SEARCH("H",V14)))</formula>
    </cfRule>
    <cfRule type="containsText" dxfId="6360" priority="131" operator="containsText" text="WO">
      <formula>NOT(ISERROR(SEARCH("WO",V14)))</formula>
    </cfRule>
    <cfRule type="containsText" dxfId="6359" priority="132" operator="containsText" text="WO">
      <formula>NOT(ISERROR(SEARCH("WO",V14)))</formula>
    </cfRule>
  </conditionalFormatting>
  <conditionalFormatting sqref="V14:V15">
    <cfRule type="containsText" dxfId="6358" priority="127" operator="containsText" text="N/A">
      <formula>NOT(ISERROR(SEARCH("N/A",V14)))</formula>
    </cfRule>
  </conditionalFormatting>
  <conditionalFormatting sqref="Y15:Z15">
    <cfRule type="containsText" dxfId="6357" priority="116" operator="containsText" text="L">
      <formula>NOT(ISERROR(SEARCH("L",Y15)))</formula>
    </cfRule>
    <cfRule type="containsText" dxfId="6356" priority="117" operator="containsText" text="CO">
      <formula>NOT(ISERROR(SEARCH("CO",Y15)))</formula>
    </cfRule>
    <cfRule type="containsText" dxfId="6355" priority="118" operator="containsText" text="H">
      <formula>NOT(ISERROR(SEARCH("H",Y15)))</formula>
    </cfRule>
    <cfRule type="containsText" dxfId="6354" priority="119" operator="containsText" text="WO">
      <formula>NOT(ISERROR(SEARCH("WO",Y15)))</formula>
    </cfRule>
    <cfRule type="containsText" dxfId="6353" priority="120" operator="containsText" text="WO">
      <formula>NOT(ISERROR(SEARCH("WO",Y15)))</formula>
    </cfRule>
  </conditionalFormatting>
  <conditionalFormatting sqref="Y15:Z15">
    <cfRule type="containsText" dxfId="6352" priority="115" operator="containsText" text="N/A">
      <formula>NOT(ISERROR(SEARCH("N/A",Y15)))</formula>
    </cfRule>
  </conditionalFormatting>
  <conditionalFormatting sqref="R15:S15">
    <cfRule type="containsText" dxfId="6351" priority="110" operator="containsText" text="L">
      <formula>NOT(ISERROR(SEARCH("L",R15)))</formula>
    </cfRule>
    <cfRule type="containsText" dxfId="6350" priority="111" operator="containsText" text="CO">
      <formula>NOT(ISERROR(SEARCH("CO",R15)))</formula>
    </cfRule>
    <cfRule type="containsText" dxfId="6349" priority="112" operator="containsText" text="H">
      <formula>NOT(ISERROR(SEARCH("H",R15)))</formula>
    </cfRule>
    <cfRule type="containsText" dxfId="6348" priority="113" operator="containsText" text="WO">
      <formula>NOT(ISERROR(SEARCH("WO",R15)))</formula>
    </cfRule>
    <cfRule type="containsText" dxfId="6347" priority="114" operator="containsText" text="WO">
      <formula>NOT(ISERROR(SEARCH("WO",R15)))</formula>
    </cfRule>
  </conditionalFormatting>
  <conditionalFormatting sqref="R15:S15">
    <cfRule type="containsText" dxfId="6346" priority="109" operator="containsText" text="N/A">
      <formula>NOT(ISERROR(SEARCH("N/A",R15)))</formula>
    </cfRule>
  </conditionalFormatting>
  <conditionalFormatting sqref="O12:Q12">
    <cfRule type="containsText" dxfId="6345" priority="104" operator="containsText" text="L">
      <formula>NOT(ISERROR(SEARCH("L",O12)))</formula>
    </cfRule>
    <cfRule type="containsText" dxfId="6344" priority="105" operator="containsText" text="CO">
      <formula>NOT(ISERROR(SEARCH("CO",O12)))</formula>
    </cfRule>
    <cfRule type="containsText" dxfId="6343" priority="106" operator="containsText" text="H">
      <formula>NOT(ISERROR(SEARCH("H",O12)))</formula>
    </cfRule>
    <cfRule type="containsText" dxfId="6342" priority="107" operator="containsText" text="WO">
      <formula>NOT(ISERROR(SEARCH("WO",O12)))</formula>
    </cfRule>
    <cfRule type="containsText" dxfId="6341" priority="108" operator="containsText" text="WO">
      <formula>NOT(ISERROR(SEARCH("WO",O12)))</formula>
    </cfRule>
  </conditionalFormatting>
  <conditionalFormatting sqref="O12:Q12">
    <cfRule type="containsText" dxfId="6340" priority="103" operator="containsText" text="N/A">
      <formula>NOT(ISERROR(SEARCH("N/A",O12)))</formula>
    </cfRule>
  </conditionalFormatting>
  <conditionalFormatting sqref="N12">
    <cfRule type="containsText" dxfId="6339" priority="98" operator="containsText" text="L">
      <formula>NOT(ISERROR(SEARCH("L",N12)))</formula>
    </cfRule>
    <cfRule type="containsText" dxfId="6338" priority="99" operator="containsText" text="CO">
      <formula>NOT(ISERROR(SEARCH("CO",N12)))</formula>
    </cfRule>
    <cfRule type="containsText" dxfId="6337" priority="100" operator="containsText" text="H">
      <formula>NOT(ISERROR(SEARCH("H",N12)))</formula>
    </cfRule>
    <cfRule type="containsText" dxfId="6336" priority="101" operator="containsText" text="WO">
      <formula>NOT(ISERROR(SEARCH("WO",N12)))</formula>
    </cfRule>
    <cfRule type="containsText" dxfId="6335" priority="102" operator="containsText" text="WO">
      <formula>NOT(ISERROR(SEARCH("WO",N12)))</formula>
    </cfRule>
  </conditionalFormatting>
  <conditionalFormatting sqref="N12">
    <cfRule type="containsText" dxfId="6334" priority="97" operator="containsText" text="N/A">
      <formula>NOT(ISERROR(SEARCH("N/A",N12)))</formula>
    </cfRule>
  </conditionalFormatting>
  <conditionalFormatting sqref="BD11">
    <cfRule type="containsText" dxfId="6333" priority="92" operator="containsText" text="L">
      <formula>NOT(ISERROR(SEARCH("L",BD11)))</formula>
    </cfRule>
    <cfRule type="containsText" dxfId="6332" priority="93" operator="containsText" text="CO">
      <formula>NOT(ISERROR(SEARCH("CO",BD11)))</formula>
    </cfRule>
    <cfRule type="containsText" dxfId="6331" priority="94" operator="containsText" text="H">
      <formula>NOT(ISERROR(SEARCH("H",BD11)))</formula>
    </cfRule>
    <cfRule type="containsText" dxfId="6330" priority="95" operator="containsText" text="WO">
      <formula>NOT(ISERROR(SEARCH("WO",BD11)))</formula>
    </cfRule>
    <cfRule type="containsText" dxfId="6329" priority="96" operator="containsText" text="WO">
      <formula>NOT(ISERROR(SEARCH("WO",BD11)))</formula>
    </cfRule>
  </conditionalFormatting>
  <conditionalFormatting sqref="BD11">
    <cfRule type="containsText" dxfId="6328" priority="91" operator="containsText" text="N/A">
      <formula>NOT(ISERROR(SEARCH("N/A",BD11)))</formula>
    </cfRule>
  </conditionalFormatting>
  <conditionalFormatting sqref="BH11:BI11">
    <cfRule type="containsText" dxfId="6327" priority="86" operator="containsText" text="L">
      <formula>NOT(ISERROR(SEARCH("L",BH11)))</formula>
    </cfRule>
    <cfRule type="containsText" dxfId="6326" priority="87" operator="containsText" text="CO">
      <formula>NOT(ISERROR(SEARCH("CO",BH11)))</formula>
    </cfRule>
    <cfRule type="containsText" dxfId="6325" priority="88" operator="containsText" text="H">
      <formula>NOT(ISERROR(SEARCH("H",BH11)))</formula>
    </cfRule>
    <cfRule type="containsText" dxfId="6324" priority="89" operator="containsText" text="WO">
      <formula>NOT(ISERROR(SEARCH("WO",BH11)))</formula>
    </cfRule>
    <cfRule type="containsText" dxfId="6323" priority="90" operator="containsText" text="WO">
      <formula>NOT(ISERROR(SEARCH("WO",BH11)))</formula>
    </cfRule>
  </conditionalFormatting>
  <conditionalFormatting sqref="BH11:BI11">
    <cfRule type="containsText" dxfId="6322" priority="85" operator="containsText" text="N/A">
      <formula>NOT(ISERROR(SEARCH("N/A",BH11)))</formula>
    </cfRule>
  </conditionalFormatting>
  <conditionalFormatting sqref="BJ12">
    <cfRule type="containsText" dxfId="6321" priority="80" operator="containsText" text="L">
      <formula>NOT(ISERROR(SEARCH("L",BJ12)))</formula>
    </cfRule>
    <cfRule type="containsText" dxfId="6320" priority="81" operator="containsText" text="CO">
      <formula>NOT(ISERROR(SEARCH("CO",BJ12)))</formula>
    </cfRule>
    <cfRule type="containsText" dxfId="6319" priority="82" operator="containsText" text="H">
      <formula>NOT(ISERROR(SEARCH("H",BJ12)))</formula>
    </cfRule>
    <cfRule type="containsText" dxfId="6318" priority="83" operator="containsText" text="WO">
      <formula>NOT(ISERROR(SEARCH("WO",BJ12)))</formula>
    </cfRule>
    <cfRule type="containsText" dxfId="6317" priority="84" operator="containsText" text="WO">
      <formula>NOT(ISERROR(SEARCH("WO",BJ12)))</formula>
    </cfRule>
  </conditionalFormatting>
  <conditionalFormatting sqref="BJ12">
    <cfRule type="containsText" dxfId="6316" priority="79" operator="containsText" text="N/A">
      <formula>NOT(ISERROR(SEARCH("N/A",BJ12)))</formula>
    </cfRule>
  </conditionalFormatting>
  <conditionalFormatting sqref="BI12">
    <cfRule type="containsText" dxfId="6315" priority="74" operator="containsText" text="L">
      <formula>NOT(ISERROR(SEARCH("L",BI12)))</formula>
    </cfRule>
    <cfRule type="containsText" dxfId="6314" priority="75" operator="containsText" text="CO">
      <formula>NOT(ISERROR(SEARCH("CO",BI12)))</formula>
    </cfRule>
    <cfRule type="containsText" dxfId="6313" priority="76" operator="containsText" text="H">
      <formula>NOT(ISERROR(SEARCH("H",BI12)))</formula>
    </cfRule>
    <cfRule type="containsText" dxfId="6312" priority="77" operator="containsText" text="WO">
      <formula>NOT(ISERROR(SEARCH("WO",BI12)))</formula>
    </cfRule>
    <cfRule type="containsText" dxfId="6311" priority="78" operator="containsText" text="WO">
      <formula>NOT(ISERROR(SEARCH("WO",BI12)))</formula>
    </cfRule>
  </conditionalFormatting>
  <conditionalFormatting sqref="BI12">
    <cfRule type="containsText" dxfId="6310" priority="73" operator="containsText" text="N/A">
      <formula>NOT(ISERROR(SEARCH("N/A",BI12)))</formula>
    </cfRule>
  </conditionalFormatting>
  <conditionalFormatting sqref="BD10">
    <cfRule type="containsText" dxfId="6309" priority="68" operator="containsText" text="L">
      <formula>NOT(ISERROR(SEARCH("L",BD10)))</formula>
    </cfRule>
    <cfRule type="containsText" dxfId="6308" priority="69" operator="containsText" text="CO">
      <formula>NOT(ISERROR(SEARCH("CO",BD10)))</formula>
    </cfRule>
    <cfRule type="containsText" dxfId="6307" priority="70" operator="containsText" text="H">
      <formula>NOT(ISERROR(SEARCH("H",BD10)))</formula>
    </cfRule>
    <cfRule type="containsText" dxfId="6306" priority="71" operator="containsText" text="WO">
      <formula>NOT(ISERROR(SEARCH("WO",BD10)))</formula>
    </cfRule>
    <cfRule type="containsText" dxfId="6305" priority="72" operator="containsText" text="WO">
      <formula>NOT(ISERROR(SEARCH("WO",BD10)))</formula>
    </cfRule>
  </conditionalFormatting>
  <conditionalFormatting sqref="BD10">
    <cfRule type="containsText" dxfId="6304" priority="67" operator="containsText" text="N/A">
      <formula>NOT(ISERROR(SEARCH("N/A",BD10)))</formula>
    </cfRule>
  </conditionalFormatting>
  <conditionalFormatting sqref="BJ10">
    <cfRule type="containsText" dxfId="6303" priority="62" operator="containsText" text="L">
      <formula>NOT(ISERROR(SEARCH("L",BJ10)))</formula>
    </cfRule>
    <cfRule type="containsText" dxfId="6302" priority="63" operator="containsText" text="CO">
      <formula>NOT(ISERROR(SEARCH("CO",BJ10)))</formula>
    </cfRule>
    <cfRule type="containsText" dxfId="6301" priority="64" operator="containsText" text="H">
      <formula>NOT(ISERROR(SEARCH("H",BJ10)))</formula>
    </cfRule>
    <cfRule type="containsText" dxfId="6300" priority="65" operator="containsText" text="WO">
      <formula>NOT(ISERROR(SEARCH("WO",BJ10)))</formula>
    </cfRule>
    <cfRule type="containsText" dxfId="6299" priority="66" operator="containsText" text="WO">
      <formula>NOT(ISERROR(SEARCH("WO",BJ10)))</formula>
    </cfRule>
  </conditionalFormatting>
  <conditionalFormatting sqref="BJ10">
    <cfRule type="containsText" dxfId="6298" priority="61" operator="containsText" text="N/A">
      <formula>NOT(ISERROR(SEARCH("N/A",BJ10)))</formula>
    </cfRule>
  </conditionalFormatting>
  <conditionalFormatting sqref="BD14:BD15">
    <cfRule type="containsText" dxfId="6297" priority="56" operator="containsText" text="L">
      <formula>NOT(ISERROR(SEARCH("L",BD14)))</formula>
    </cfRule>
    <cfRule type="containsText" dxfId="6296" priority="57" operator="containsText" text="CO">
      <formula>NOT(ISERROR(SEARCH("CO",BD14)))</formula>
    </cfRule>
    <cfRule type="containsText" dxfId="6295" priority="58" operator="containsText" text="H">
      <formula>NOT(ISERROR(SEARCH("H",BD14)))</formula>
    </cfRule>
    <cfRule type="containsText" dxfId="6294" priority="59" operator="containsText" text="WO">
      <formula>NOT(ISERROR(SEARCH("WO",BD14)))</formula>
    </cfRule>
    <cfRule type="containsText" dxfId="6293" priority="60" operator="containsText" text="WO">
      <formula>NOT(ISERROR(SEARCH("WO",BD14)))</formula>
    </cfRule>
  </conditionalFormatting>
  <conditionalFormatting sqref="BD14:BD15">
    <cfRule type="containsText" dxfId="6292" priority="55" operator="containsText" text="N/A">
      <formula>NOT(ISERROR(SEARCH("N/A",BD14)))</formula>
    </cfRule>
  </conditionalFormatting>
  <conditionalFormatting sqref="BJ14:BJ15">
    <cfRule type="containsText" dxfId="6291" priority="50" operator="containsText" text="L">
      <formula>NOT(ISERROR(SEARCH("L",BJ14)))</formula>
    </cfRule>
    <cfRule type="containsText" dxfId="6290" priority="51" operator="containsText" text="CO">
      <formula>NOT(ISERROR(SEARCH("CO",BJ14)))</formula>
    </cfRule>
    <cfRule type="containsText" dxfId="6289" priority="52" operator="containsText" text="H">
      <formula>NOT(ISERROR(SEARCH("H",BJ14)))</formula>
    </cfRule>
    <cfRule type="containsText" dxfId="6288" priority="53" operator="containsText" text="WO">
      <formula>NOT(ISERROR(SEARCH("WO",BJ14)))</formula>
    </cfRule>
    <cfRule type="containsText" dxfId="6287" priority="54" operator="containsText" text="WO">
      <formula>NOT(ISERROR(SEARCH("WO",BJ14)))</formula>
    </cfRule>
  </conditionalFormatting>
  <conditionalFormatting sqref="BJ14:BJ15">
    <cfRule type="containsText" dxfId="6286" priority="49" operator="containsText" text="N/A">
      <formula>NOT(ISERROR(SEARCH("N/A",BJ14)))</formula>
    </cfRule>
  </conditionalFormatting>
  <conditionalFormatting sqref="BE12:BG13">
    <cfRule type="containsText" dxfId="6285" priority="44" operator="containsText" text="L">
      <formula>NOT(ISERROR(SEARCH("L",BE12)))</formula>
    </cfRule>
    <cfRule type="containsText" dxfId="6284" priority="45" operator="containsText" text="CO">
      <formula>NOT(ISERROR(SEARCH("CO",BE12)))</formula>
    </cfRule>
    <cfRule type="containsText" dxfId="6283" priority="46" operator="containsText" text="H">
      <formula>NOT(ISERROR(SEARCH("H",BE12)))</formula>
    </cfRule>
    <cfRule type="containsText" dxfId="6282" priority="47" operator="containsText" text="WO">
      <formula>NOT(ISERROR(SEARCH("WO",BE12)))</formula>
    </cfRule>
    <cfRule type="containsText" dxfId="6281" priority="48" operator="containsText" text="WO">
      <formula>NOT(ISERROR(SEARCH("WO",BE12)))</formula>
    </cfRule>
  </conditionalFormatting>
  <conditionalFormatting sqref="BE12:BG13">
    <cfRule type="containsText" dxfId="6280" priority="43" operator="containsText" text="N/A">
      <formula>NOT(ISERROR(SEARCH("N/A",BE12)))</formula>
    </cfRule>
  </conditionalFormatting>
  <conditionalFormatting sqref="BD12:BD13">
    <cfRule type="containsText" dxfId="6279" priority="38" operator="containsText" text="L">
      <formula>NOT(ISERROR(SEARCH("L",BD12)))</formula>
    </cfRule>
    <cfRule type="containsText" dxfId="6278" priority="39" operator="containsText" text="CO">
      <formula>NOT(ISERROR(SEARCH("CO",BD12)))</formula>
    </cfRule>
    <cfRule type="containsText" dxfId="6277" priority="40" operator="containsText" text="H">
      <formula>NOT(ISERROR(SEARCH("H",BD12)))</formula>
    </cfRule>
    <cfRule type="containsText" dxfId="6276" priority="41" operator="containsText" text="WO">
      <formula>NOT(ISERROR(SEARCH("WO",BD12)))</formula>
    </cfRule>
    <cfRule type="containsText" dxfId="6275" priority="42" operator="containsText" text="WO">
      <formula>NOT(ISERROR(SEARCH("WO",BD12)))</formula>
    </cfRule>
  </conditionalFormatting>
  <conditionalFormatting sqref="BD12:BD13">
    <cfRule type="containsText" dxfId="6274" priority="37" operator="containsText" text="N/A">
      <formula>NOT(ISERROR(SEARCH("N/A",BD12)))</formula>
    </cfRule>
  </conditionalFormatting>
  <conditionalFormatting sqref="BJ13">
    <cfRule type="containsText" dxfId="6273" priority="32" operator="containsText" text="L">
      <formula>NOT(ISERROR(SEARCH("L",BJ13)))</formula>
    </cfRule>
    <cfRule type="containsText" dxfId="6272" priority="33" operator="containsText" text="CO">
      <formula>NOT(ISERROR(SEARCH("CO",BJ13)))</formula>
    </cfRule>
    <cfRule type="containsText" dxfId="6271" priority="34" operator="containsText" text="H">
      <formula>NOT(ISERROR(SEARCH("H",BJ13)))</formula>
    </cfRule>
    <cfRule type="containsText" dxfId="6270" priority="35" operator="containsText" text="WO">
      <formula>NOT(ISERROR(SEARCH("WO",BJ13)))</formula>
    </cfRule>
    <cfRule type="containsText" dxfId="6269" priority="36" operator="containsText" text="WO">
      <formula>NOT(ISERROR(SEARCH("WO",BJ13)))</formula>
    </cfRule>
  </conditionalFormatting>
  <conditionalFormatting sqref="BJ13">
    <cfRule type="containsText" dxfId="6268" priority="31" operator="containsText" text="N/A">
      <formula>NOT(ISERROR(SEARCH("N/A",BJ13)))</formula>
    </cfRule>
  </conditionalFormatting>
  <conditionalFormatting sqref="BI13">
    <cfRule type="containsText" dxfId="6267" priority="26" operator="containsText" text="L">
      <formula>NOT(ISERROR(SEARCH("L",BI13)))</formula>
    </cfRule>
    <cfRule type="containsText" dxfId="6266" priority="27" operator="containsText" text="CO">
      <formula>NOT(ISERROR(SEARCH("CO",BI13)))</formula>
    </cfRule>
    <cfRule type="containsText" dxfId="6265" priority="28" operator="containsText" text="H">
      <formula>NOT(ISERROR(SEARCH("H",BI13)))</formula>
    </cfRule>
    <cfRule type="containsText" dxfId="6264" priority="29" operator="containsText" text="WO">
      <formula>NOT(ISERROR(SEARCH("WO",BI13)))</formula>
    </cfRule>
    <cfRule type="containsText" dxfId="6263" priority="30" operator="containsText" text="WO">
      <formula>NOT(ISERROR(SEARCH("WO",BI13)))</formula>
    </cfRule>
  </conditionalFormatting>
  <conditionalFormatting sqref="BI13">
    <cfRule type="containsText" dxfId="6262" priority="25" operator="containsText" text="N/A">
      <formula>NOT(ISERROR(SEARCH("N/A",BI13)))</formula>
    </cfRule>
  </conditionalFormatting>
  <conditionalFormatting sqref="BH13">
    <cfRule type="containsText" dxfId="6261" priority="20" operator="containsText" text="L">
      <formula>NOT(ISERROR(SEARCH("L",BH13)))</formula>
    </cfRule>
    <cfRule type="containsText" dxfId="6260" priority="21" operator="containsText" text="CO">
      <formula>NOT(ISERROR(SEARCH("CO",BH13)))</formula>
    </cfRule>
    <cfRule type="containsText" dxfId="6259" priority="22" operator="containsText" text="H">
      <formula>NOT(ISERROR(SEARCH("H",BH13)))</formula>
    </cfRule>
    <cfRule type="containsText" dxfId="6258" priority="23" operator="containsText" text="WO">
      <formula>NOT(ISERROR(SEARCH("WO",BH13)))</formula>
    </cfRule>
    <cfRule type="containsText" dxfId="6257" priority="24" operator="containsText" text="WO">
      <formula>NOT(ISERROR(SEARCH("WO",BH13)))</formula>
    </cfRule>
  </conditionalFormatting>
  <conditionalFormatting sqref="BH13">
    <cfRule type="containsText" dxfId="6256" priority="19" operator="containsText" text="N/A">
      <formula>NOT(ISERROR(SEARCH("N/A",BH13)))</formula>
    </cfRule>
  </conditionalFormatting>
  <conditionalFormatting sqref="BH12">
    <cfRule type="containsText" dxfId="6255" priority="14" operator="containsText" text="L">
      <formula>NOT(ISERROR(SEARCH("L",BH12)))</formula>
    </cfRule>
    <cfRule type="containsText" dxfId="6254" priority="15" operator="containsText" text="CO">
      <formula>NOT(ISERROR(SEARCH("CO",BH12)))</formula>
    </cfRule>
    <cfRule type="containsText" dxfId="6253" priority="16" operator="containsText" text="H">
      <formula>NOT(ISERROR(SEARCH("H",BH12)))</formula>
    </cfRule>
    <cfRule type="containsText" dxfId="6252" priority="17" operator="containsText" text="WO">
      <formula>NOT(ISERROR(SEARCH("WO",BH12)))</formula>
    </cfRule>
    <cfRule type="containsText" dxfId="6251" priority="18" operator="containsText" text="WO">
      <formula>NOT(ISERROR(SEARCH("WO",BH12)))</formula>
    </cfRule>
  </conditionalFormatting>
  <conditionalFormatting sqref="BH12">
    <cfRule type="containsText" dxfId="6250" priority="13" operator="containsText" text="N/A">
      <formula>NOT(ISERROR(SEARCH("N/A",BH12)))</formula>
    </cfRule>
  </conditionalFormatting>
  <conditionalFormatting sqref="BE14:BE15">
    <cfRule type="containsText" dxfId="6249" priority="8" operator="containsText" text="L">
      <formula>NOT(ISERROR(SEARCH("L",BE14)))</formula>
    </cfRule>
    <cfRule type="containsText" dxfId="6248" priority="9" operator="containsText" text="CO">
      <formula>NOT(ISERROR(SEARCH("CO",BE14)))</formula>
    </cfRule>
    <cfRule type="containsText" dxfId="6247" priority="10" operator="containsText" text="H">
      <formula>NOT(ISERROR(SEARCH("H",BE14)))</formula>
    </cfRule>
    <cfRule type="containsText" dxfId="6246" priority="11" operator="containsText" text="WO">
      <formula>NOT(ISERROR(SEARCH("WO",BE14)))</formula>
    </cfRule>
    <cfRule type="containsText" dxfId="6245" priority="12" operator="containsText" text="WO">
      <formula>NOT(ISERROR(SEARCH("WO",BE14)))</formula>
    </cfRule>
  </conditionalFormatting>
  <conditionalFormatting sqref="BE14:BE15">
    <cfRule type="containsText" dxfId="6244" priority="7" operator="containsText" text="N/A">
      <formula>NOT(ISERROR(SEARCH("N/A",BE14)))</formula>
    </cfRule>
  </conditionalFormatting>
  <conditionalFormatting sqref="BH15:BI15">
    <cfRule type="containsText" dxfId="6243" priority="2" operator="containsText" text="L">
      <formula>NOT(ISERROR(SEARCH("L",BH15)))</formula>
    </cfRule>
    <cfRule type="containsText" dxfId="6242" priority="3" operator="containsText" text="CO">
      <formula>NOT(ISERROR(SEARCH("CO",BH15)))</formula>
    </cfRule>
    <cfRule type="containsText" dxfId="6241" priority="4" operator="containsText" text="H">
      <formula>NOT(ISERROR(SEARCH("H",BH15)))</formula>
    </cfRule>
    <cfRule type="containsText" dxfId="6240" priority="5" operator="containsText" text="WO">
      <formula>NOT(ISERROR(SEARCH("WO",BH15)))</formula>
    </cfRule>
    <cfRule type="containsText" dxfId="6239" priority="6" operator="containsText" text="WO">
      <formula>NOT(ISERROR(SEARCH("WO",BH15)))</formula>
    </cfRule>
  </conditionalFormatting>
  <conditionalFormatting sqref="BH15:BI15">
    <cfRule type="containsText" dxfId="6238" priority="1" operator="containsText" text="N/A">
      <formula>NOT(ISERROR(SEARCH("N/A",BH15)))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zoomScale="70" zoomScaleNormal="70" workbookViewId="0">
      <pane xSplit="12" topLeftCell="AM1" activePane="topRight" state="frozen"/>
      <selection pane="topRight" activeCell="H15" sqref="H15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57" t="s">
        <v>0</v>
      </c>
      <c r="N1" s="196" t="s">
        <v>126</v>
      </c>
      <c r="O1" s="197"/>
      <c r="P1" s="197"/>
      <c r="Q1" s="197"/>
      <c r="R1" s="197"/>
      <c r="S1" s="197"/>
      <c r="T1" s="198"/>
      <c r="U1" s="196" t="s">
        <v>127</v>
      </c>
      <c r="V1" s="197"/>
      <c r="W1" s="197"/>
      <c r="X1" s="197"/>
      <c r="Y1" s="197"/>
      <c r="Z1" s="197"/>
      <c r="AA1" s="198"/>
      <c r="AB1" s="196" t="s">
        <v>128</v>
      </c>
      <c r="AC1" s="197"/>
      <c r="AD1" s="197"/>
      <c r="AE1" s="197"/>
      <c r="AF1" s="197"/>
      <c r="AG1" s="197"/>
      <c r="AH1" s="198"/>
      <c r="AI1" s="196" t="s">
        <v>129</v>
      </c>
      <c r="AJ1" s="197"/>
      <c r="AK1" s="197"/>
      <c r="AL1" s="197"/>
      <c r="AM1" s="197"/>
      <c r="AN1" s="197"/>
      <c r="AO1" s="198"/>
      <c r="AP1" s="196" t="s">
        <v>130</v>
      </c>
      <c r="AQ1" s="197"/>
      <c r="AR1" s="197"/>
      <c r="AS1" s="197"/>
      <c r="AT1" s="197"/>
      <c r="AU1" s="197"/>
      <c r="AV1" s="198"/>
      <c r="AW1" s="196" t="s">
        <v>131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NETWORKDAYS(Q9,AT9)</f>
        <v>22</v>
      </c>
      <c r="C6" s="215" t="s">
        <v>23</v>
      </c>
      <c r="D6" s="217">
        <f>AB9</f>
        <v>42625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36" t="s">
        <v>27</v>
      </c>
      <c r="B8" s="237" t="s">
        <v>28</v>
      </c>
      <c r="C8" s="238" t="s">
        <v>29</v>
      </c>
      <c r="D8" s="239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42611</v>
      </c>
      <c r="O9" s="20">
        <v>42612</v>
      </c>
      <c r="P9" s="20">
        <v>42613</v>
      </c>
      <c r="Q9" s="20">
        <v>42614</v>
      </c>
      <c r="R9" s="20">
        <v>42615</v>
      </c>
      <c r="S9" s="20">
        <v>42616</v>
      </c>
      <c r="T9" s="20">
        <v>42617</v>
      </c>
      <c r="U9" s="20">
        <v>42618</v>
      </c>
      <c r="V9" s="20">
        <v>42619</v>
      </c>
      <c r="W9" s="20">
        <v>42620</v>
      </c>
      <c r="X9" s="20">
        <v>42621</v>
      </c>
      <c r="Y9" s="20">
        <v>42622</v>
      </c>
      <c r="Z9" s="20">
        <v>42623</v>
      </c>
      <c r="AA9" s="20">
        <v>42624</v>
      </c>
      <c r="AB9" s="20">
        <v>42625</v>
      </c>
      <c r="AC9" s="20">
        <v>42626</v>
      </c>
      <c r="AD9" s="20">
        <v>42627</v>
      </c>
      <c r="AE9" s="20">
        <v>42628</v>
      </c>
      <c r="AF9" s="20">
        <v>42629</v>
      </c>
      <c r="AG9" s="20">
        <v>42630</v>
      </c>
      <c r="AH9" s="20">
        <v>42631</v>
      </c>
      <c r="AI9" s="20">
        <v>42632</v>
      </c>
      <c r="AJ9" s="20">
        <v>42633</v>
      </c>
      <c r="AK9" s="20">
        <v>42634</v>
      </c>
      <c r="AL9" s="20">
        <v>42635</v>
      </c>
      <c r="AM9" s="20">
        <v>42636</v>
      </c>
      <c r="AN9" s="20">
        <v>42637</v>
      </c>
      <c r="AO9" s="20">
        <v>42638</v>
      </c>
      <c r="AP9" s="20">
        <v>42639</v>
      </c>
      <c r="AQ9" s="20">
        <v>42640</v>
      </c>
      <c r="AR9" s="20">
        <v>42641</v>
      </c>
      <c r="AS9" s="20">
        <v>42642</v>
      </c>
      <c r="AT9" s="20">
        <v>42643</v>
      </c>
      <c r="AU9" s="20">
        <v>42644</v>
      </c>
      <c r="AV9" s="20">
        <v>42645</v>
      </c>
      <c r="AW9" s="20">
        <v>42646</v>
      </c>
      <c r="AX9" s="20">
        <v>42647</v>
      </c>
      <c r="AY9" s="20">
        <v>42648</v>
      </c>
      <c r="AZ9" s="20">
        <v>42649</v>
      </c>
      <c r="BA9" s="20">
        <v>42650</v>
      </c>
      <c r="BB9" s="20">
        <v>42651</v>
      </c>
      <c r="BC9" s="20">
        <v>42652</v>
      </c>
    </row>
    <row r="10" spans="1:55" ht="15.75" thickBot="1" x14ac:dyDescent="0.3">
      <c r="A10" s="178">
        <f>COUNTIF(Q10:AT10,"T")</f>
        <v>0</v>
      </c>
      <c r="B10" s="179">
        <f>COUNTIF(Q10:AT10,"CO")</f>
        <v>0</v>
      </c>
      <c r="C10" s="180">
        <f>COUNTIF(Q10:AT10,"H")</f>
        <v>1</v>
      </c>
      <c r="D10" s="180">
        <f>COUNTIF(Q10:AT10,"WO")</f>
        <v>10</v>
      </c>
      <c r="E10" s="181">
        <f>COUNTIF(Q10:AT10,"L")</f>
        <v>0</v>
      </c>
      <c r="F10" s="181">
        <f t="shared" ref="F10:F15" si="0">COUNTIF(Q10:AT10,"S1")</f>
        <v>7</v>
      </c>
      <c r="G10" s="180">
        <f>COUNTIF(Q10:AT10,"S2")</f>
        <v>7</v>
      </c>
      <c r="H10" s="180">
        <f>COUNTIF(Q10:AT10,"S3")</f>
        <v>0</v>
      </c>
      <c r="I10" s="180">
        <f>COUNTIF(Q10:AT10,"G")</f>
        <v>5</v>
      </c>
      <c r="J10" s="182">
        <f>SUM(F10:I10)</f>
        <v>19</v>
      </c>
      <c r="K10" s="163"/>
      <c r="L10" s="166" t="s">
        <v>132</v>
      </c>
      <c r="M10" s="26">
        <v>176000317</v>
      </c>
      <c r="N10" s="27" t="s">
        <v>33</v>
      </c>
      <c r="O10" s="29" t="s">
        <v>33</v>
      </c>
      <c r="P10" s="29" t="s">
        <v>33</v>
      </c>
      <c r="Q10" s="29" t="s">
        <v>33</v>
      </c>
      <c r="R10" s="29" t="s">
        <v>33</v>
      </c>
      <c r="S10" s="131" t="s">
        <v>44</v>
      </c>
      <c r="T10" s="119" t="s">
        <v>44</v>
      </c>
      <c r="U10" s="27" t="s">
        <v>51</v>
      </c>
      <c r="V10" s="29" t="s">
        <v>16</v>
      </c>
      <c r="W10" s="40" t="s">
        <v>33</v>
      </c>
      <c r="X10" s="29" t="s">
        <v>33</v>
      </c>
      <c r="Y10" s="29" t="s">
        <v>33</v>
      </c>
      <c r="Z10" s="131" t="s">
        <v>44</v>
      </c>
      <c r="AA10" s="119" t="s">
        <v>44</v>
      </c>
      <c r="AB10" s="158" t="s">
        <v>16</v>
      </c>
      <c r="AC10" s="159" t="s">
        <v>16</v>
      </c>
      <c r="AD10" s="159" t="s">
        <v>16</v>
      </c>
      <c r="AE10" s="159" t="s">
        <v>16</v>
      </c>
      <c r="AF10" s="159" t="s">
        <v>44</v>
      </c>
      <c r="AG10" s="159" t="s">
        <v>44</v>
      </c>
      <c r="AH10" s="184" t="s">
        <v>13</v>
      </c>
      <c r="AI10" s="162" t="s">
        <v>13</v>
      </c>
      <c r="AJ10" s="155" t="s">
        <v>13</v>
      </c>
      <c r="AK10" s="155" t="s">
        <v>13</v>
      </c>
      <c r="AL10" s="155" t="s">
        <v>13</v>
      </c>
      <c r="AM10" s="159" t="s">
        <v>44</v>
      </c>
      <c r="AN10" s="159" t="s">
        <v>44</v>
      </c>
      <c r="AO10" s="155" t="s">
        <v>16</v>
      </c>
      <c r="AP10" s="121" t="s">
        <v>16</v>
      </c>
      <c r="AQ10" s="29" t="s">
        <v>13</v>
      </c>
      <c r="AR10" s="29" t="s">
        <v>13</v>
      </c>
      <c r="AS10" s="29" t="s">
        <v>44</v>
      </c>
      <c r="AT10" s="131" t="s">
        <v>44</v>
      </c>
      <c r="AU10" s="29" t="s">
        <v>16</v>
      </c>
      <c r="AV10" s="119" t="s">
        <v>16</v>
      </c>
      <c r="AW10" s="27" t="s">
        <v>16</v>
      </c>
      <c r="AX10" s="29" t="s">
        <v>16</v>
      </c>
      <c r="AY10" s="40" t="s">
        <v>16</v>
      </c>
      <c r="AZ10" s="29" t="s">
        <v>16</v>
      </c>
      <c r="BA10" s="131" t="s">
        <v>44</v>
      </c>
      <c r="BB10" s="131" t="s">
        <v>44</v>
      </c>
      <c r="BC10" s="119" t="s">
        <v>13</v>
      </c>
    </row>
    <row r="11" spans="1:55" s="36" customFormat="1" x14ac:dyDescent="0.25">
      <c r="A11" s="21">
        <f>COUNTIF(Q11:AT11,"T")</f>
        <v>0</v>
      </c>
      <c r="B11" s="156">
        <f t="shared" ref="B11:B15" si="1">COUNTIF(Q11:AT11,"CO")</f>
        <v>1</v>
      </c>
      <c r="C11" s="22">
        <f t="shared" ref="C11:C15" si="2">COUNTIF(Q11:AT11,"H")</f>
        <v>0</v>
      </c>
      <c r="D11" s="22">
        <f t="shared" ref="D11:D15" si="3">COUNTIF(Q11:AT11,"WO")</f>
        <v>9</v>
      </c>
      <c r="E11" s="23">
        <f t="shared" ref="E11:E15" si="4">COUNTIF(Q11:AT11,"L")</f>
        <v>1</v>
      </c>
      <c r="F11" s="23">
        <f t="shared" si="0"/>
        <v>0</v>
      </c>
      <c r="G11" s="22">
        <f>COUNTIF(Q11:AT11,"S2")</f>
        <v>4</v>
      </c>
      <c r="H11" s="22">
        <f>COUNTIF(Q11:AT11,"S3")</f>
        <v>6</v>
      </c>
      <c r="I11" s="22">
        <f t="shared" ref="I11:I15" si="5">COUNTIF(Q11:AT11,"G")</f>
        <v>9</v>
      </c>
      <c r="J11" s="167">
        <f t="shared" ref="J11:J15" si="6">SUM(F11:I11)</f>
        <v>19</v>
      </c>
      <c r="K11" s="235"/>
      <c r="L11" s="164" t="s">
        <v>43</v>
      </c>
      <c r="M11" s="165">
        <v>176000317</v>
      </c>
      <c r="N11" s="45" t="s">
        <v>19</v>
      </c>
      <c r="O11" s="40" t="s">
        <v>19</v>
      </c>
      <c r="P11" s="40" t="s">
        <v>19</v>
      </c>
      <c r="Q11" s="40" t="s">
        <v>19</v>
      </c>
      <c r="R11" s="40" t="s">
        <v>44</v>
      </c>
      <c r="S11" s="40" t="s">
        <v>44</v>
      </c>
      <c r="T11" s="42" t="s">
        <v>16</v>
      </c>
      <c r="U11" s="45" t="s">
        <v>16</v>
      </c>
      <c r="V11" s="40" t="s">
        <v>46</v>
      </c>
      <c r="W11" s="40" t="s">
        <v>16</v>
      </c>
      <c r="X11" s="40" t="s">
        <v>16</v>
      </c>
      <c r="Y11" s="40" t="s">
        <v>44</v>
      </c>
      <c r="Z11" s="40" t="s">
        <v>44</v>
      </c>
      <c r="AA11" s="42" t="s">
        <v>19</v>
      </c>
      <c r="AB11" s="160" t="s">
        <v>19</v>
      </c>
      <c r="AC11" s="155" t="s">
        <v>19</v>
      </c>
      <c r="AD11" s="155" t="s">
        <v>19</v>
      </c>
      <c r="AE11" s="155" t="s">
        <v>19</v>
      </c>
      <c r="AF11" s="155" t="s">
        <v>44</v>
      </c>
      <c r="AG11" s="155" t="s">
        <v>44</v>
      </c>
      <c r="AH11" s="155" t="s">
        <v>44</v>
      </c>
      <c r="AI11" s="162" t="s">
        <v>33</v>
      </c>
      <c r="AJ11" s="155" t="s">
        <v>33</v>
      </c>
      <c r="AK11" s="155" t="s">
        <v>33</v>
      </c>
      <c r="AL11" s="174" t="s">
        <v>45</v>
      </c>
      <c r="AM11" s="155" t="s">
        <v>33</v>
      </c>
      <c r="AN11" s="159" t="s">
        <v>44</v>
      </c>
      <c r="AO11" s="159" t="s">
        <v>44</v>
      </c>
      <c r="AP11" s="39" t="s">
        <v>33</v>
      </c>
      <c r="AQ11" s="47" t="s">
        <v>33</v>
      </c>
      <c r="AR11" s="47" t="s">
        <v>33</v>
      </c>
      <c r="AS11" s="47" t="s">
        <v>33</v>
      </c>
      <c r="AT11" s="47" t="s">
        <v>33</v>
      </c>
      <c r="AU11" s="155" t="s">
        <v>44</v>
      </c>
      <c r="AV11" s="155" t="s">
        <v>44</v>
      </c>
      <c r="AW11" s="45" t="s">
        <v>33</v>
      </c>
      <c r="AX11" s="40" t="s">
        <v>33</v>
      </c>
      <c r="AY11" s="40" t="s">
        <v>33</v>
      </c>
      <c r="AZ11" s="40" t="s">
        <v>33</v>
      </c>
      <c r="BA11" s="40" t="s">
        <v>33</v>
      </c>
      <c r="BB11" s="40" t="s">
        <v>44</v>
      </c>
      <c r="BC11" s="42" t="s">
        <v>44</v>
      </c>
    </row>
    <row r="12" spans="1:55" s="44" customFormat="1" x14ac:dyDescent="0.25">
      <c r="A12" s="21">
        <f t="shared" ref="A12:A15" si="7">COUNTIF(Q12:AT12,"T")</f>
        <v>0</v>
      </c>
      <c r="B12" s="156">
        <f t="shared" si="1"/>
        <v>0</v>
      </c>
      <c r="C12" s="22">
        <f t="shared" si="2"/>
        <v>0</v>
      </c>
      <c r="D12" s="22">
        <f t="shared" si="3"/>
        <v>8</v>
      </c>
      <c r="E12" s="23">
        <f t="shared" si="4"/>
        <v>0</v>
      </c>
      <c r="F12" s="23">
        <f t="shared" si="0"/>
        <v>2</v>
      </c>
      <c r="G12" s="22">
        <f t="shared" ref="G12:G15" si="8">COUNTIF(Q12:AT12,"S2")</f>
        <v>10</v>
      </c>
      <c r="H12" s="22">
        <f t="shared" ref="H12:H15" si="9">COUNTIF(Q12:AT12,"S3")</f>
        <v>10</v>
      </c>
      <c r="I12" s="22">
        <f t="shared" si="5"/>
        <v>0</v>
      </c>
      <c r="J12" s="167">
        <f t="shared" si="6"/>
        <v>22</v>
      </c>
      <c r="K12" s="235"/>
      <c r="L12" s="46" t="s">
        <v>49</v>
      </c>
      <c r="M12" s="38">
        <v>176000317</v>
      </c>
      <c r="N12" s="45" t="s">
        <v>16</v>
      </c>
      <c r="O12" s="47" t="s">
        <v>16</v>
      </c>
      <c r="P12" s="47" t="s">
        <v>44</v>
      </c>
      <c r="Q12" s="47" t="s">
        <v>44</v>
      </c>
      <c r="R12" s="40" t="s">
        <v>19</v>
      </c>
      <c r="S12" s="40" t="s">
        <v>19</v>
      </c>
      <c r="T12" s="42" t="s">
        <v>19</v>
      </c>
      <c r="U12" s="45" t="s">
        <v>19</v>
      </c>
      <c r="V12" s="40" t="s">
        <v>19</v>
      </c>
      <c r="W12" s="40" t="s">
        <v>44</v>
      </c>
      <c r="X12" s="40" t="s">
        <v>44</v>
      </c>
      <c r="Y12" s="40" t="s">
        <v>16</v>
      </c>
      <c r="Z12" s="40" t="s">
        <v>16</v>
      </c>
      <c r="AA12" s="42" t="s">
        <v>13</v>
      </c>
      <c r="AB12" s="160" t="s">
        <v>13</v>
      </c>
      <c r="AC12" s="177" t="s">
        <v>44</v>
      </c>
      <c r="AD12" s="155" t="s">
        <v>16</v>
      </c>
      <c r="AE12" s="155" t="s">
        <v>44</v>
      </c>
      <c r="AF12" s="155" t="s">
        <v>19</v>
      </c>
      <c r="AG12" s="155" t="s">
        <v>19</v>
      </c>
      <c r="AH12" s="161" t="s">
        <v>19</v>
      </c>
      <c r="AI12" s="162" t="s">
        <v>19</v>
      </c>
      <c r="AJ12" s="155" t="s">
        <v>19</v>
      </c>
      <c r="AK12" s="177" t="s">
        <v>44</v>
      </c>
      <c r="AL12" s="177" t="s">
        <v>44</v>
      </c>
      <c r="AM12" s="155" t="s">
        <v>16</v>
      </c>
      <c r="AN12" s="155" t="s">
        <v>16</v>
      </c>
      <c r="AO12" s="177" t="s">
        <v>44</v>
      </c>
      <c r="AP12" s="39" t="s">
        <v>16</v>
      </c>
      <c r="AQ12" s="47" t="s">
        <v>16</v>
      </c>
      <c r="AR12" s="47" t="s">
        <v>16</v>
      </c>
      <c r="AS12" s="47" t="s">
        <v>16</v>
      </c>
      <c r="AT12" s="40" t="s">
        <v>16</v>
      </c>
      <c r="AU12" s="40" t="s">
        <v>46</v>
      </c>
      <c r="AV12" s="42" t="s">
        <v>44</v>
      </c>
      <c r="AW12" s="45" t="s">
        <v>44</v>
      </c>
      <c r="AX12" s="40" t="s">
        <v>13</v>
      </c>
      <c r="AY12" s="40" t="s">
        <v>13</v>
      </c>
      <c r="AZ12" s="40" t="s">
        <v>13</v>
      </c>
      <c r="BA12" s="40" t="s">
        <v>13</v>
      </c>
      <c r="BB12" s="40" t="s">
        <v>13</v>
      </c>
      <c r="BC12" s="42" t="s">
        <v>44</v>
      </c>
    </row>
    <row r="13" spans="1:55" s="52" customFormat="1" x14ac:dyDescent="0.25">
      <c r="A13" s="21">
        <f t="shared" si="7"/>
        <v>0</v>
      </c>
      <c r="B13" s="156">
        <f t="shared" si="1"/>
        <v>1</v>
      </c>
      <c r="C13" s="22">
        <f t="shared" si="2"/>
        <v>0</v>
      </c>
      <c r="D13" s="22">
        <f t="shared" si="3"/>
        <v>8</v>
      </c>
      <c r="E13" s="23">
        <f t="shared" si="4"/>
        <v>4</v>
      </c>
      <c r="F13" s="23">
        <f t="shared" si="0"/>
        <v>4</v>
      </c>
      <c r="G13" s="22">
        <f t="shared" si="8"/>
        <v>7</v>
      </c>
      <c r="H13" s="22">
        <f t="shared" si="9"/>
        <v>6</v>
      </c>
      <c r="I13" s="22">
        <f t="shared" si="5"/>
        <v>0</v>
      </c>
      <c r="J13" s="168">
        <f t="shared" si="6"/>
        <v>17</v>
      </c>
      <c r="K13" s="235"/>
      <c r="L13" s="46" t="s">
        <v>50</v>
      </c>
      <c r="M13" s="50">
        <v>176000317</v>
      </c>
      <c r="N13" s="45" t="s">
        <v>44</v>
      </c>
      <c r="O13" s="47" t="s">
        <v>16</v>
      </c>
      <c r="P13" s="47" t="s">
        <v>16</v>
      </c>
      <c r="Q13" s="47" t="s">
        <v>16</v>
      </c>
      <c r="R13" s="40" t="s">
        <v>16</v>
      </c>
      <c r="S13" s="40" t="s">
        <v>16</v>
      </c>
      <c r="T13" s="42" t="s">
        <v>44</v>
      </c>
      <c r="U13" s="45" t="s">
        <v>44</v>
      </c>
      <c r="V13" s="47" t="s">
        <v>46</v>
      </c>
      <c r="W13" s="40" t="s">
        <v>16</v>
      </c>
      <c r="X13" s="40" t="s">
        <v>16</v>
      </c>
      <c r="Y13" s="40" t="s">
        <v>13</v>
      </c>
      <c r="Z13" s="40" t="s">
        <v>13</v>
      </c>
      <c r="AA13" s="42" t="s">
        <v>44</v>
      </c>
      <c r="AB13" s="160" t="s">
        <v>44</v>
      </c>
      <c r="AC13" s="155" t="s">
        <v>45</v>
      </c>
      <c r="AD13" s="155" t="s">
        <v>45</v>
      </c>
      <c r="AE13" s="155" t="s">
        <v>45</v>
      </c>
      <c r="AF13" s="155" t="s">
        <v>16</v>
      </c>
      <c r="AG13" s="155" t="s">
        <v>16</v>
      </c>
      <c r="AH13" s="161" t="s">
        <v>44</v>
      </c>
      <c r="AI13" s="175" t="s">
        <v>44</v>
      </c>
      <c r="AJ13" s="174" t="s">
        <v>45</v>
      </c>
      <c r="AK13" s="155" t="s">
        <v>19</v>
      </c>
      <c r="AL13" s="155" t="s">
        <v>19</v>
      </c>
      <c r="AM13" s="155" t="s">
        <v>19</v>
      </c>
      <c r="AN13" s="155" t="s">
        <v>19</v>
      </c>
      <c r="AO13" s="155" t="s">
        <v>19</v>
      </c>
      <c r="AP13" s="39" t="s">
        <v>19</v>
      </c>
      <c r="AQ13" s="47" t="s">
        <v>44</v>
      </c>
      <c r="AR13" s="47" t="s">
        <v>44</v>
      </c>
      <c r="AS13" s="47" t="s">
        <v>13</v>
      </c>
      <c r="AT13" s="40" t="s">
        <v>13</v>
      </c>
      <c r="AU13" s="40" t="s">
        <v>13</v>
      </c>
      <c r="AV13" s="42" t="s">
        <v>13</v>
      </c>
      <c r="AW13" s="45" t="s">
        <v>13</v>
      </c>
      <c r="AX13" s="47" t="s">
        <v>44</v>
      </c>
      <c r="AY13" s="40" t="s">
        <v>44</v>
      </c>
      <c r="AZ13" s="40" t="s">
        <v>16</v>
      </c>
      <c r="BA13" s="40" t="s">
        <v>19</v>
      </c>
      <c r="BB13" s="40" t="s">
        <v>19</v>
      </c>
      <c r="BC13" s="42" t="s">
        <v>19</v>
      </c>
    </row>
    <row r="14" spans="1:55" s="52" customFormat="1" x14ac:dyDescent="0.25">
      <c r="A14" s="21">
        <f t="shared" si="7"/>
        <v>0</v>
      </c>
      <c r="B14" s="156">
        <f t="shared" si="1"/>
        <v>0</v>
      </c>
      <c r="C14" s="22">
        <f t="shared" si="2"/>
        <v>0</v>
      </c>
      <c r="D14" s="22">
        <f t="shared" si="3"/>
        <v>9</v>
      </c>
      <c r="E14" s="23">
        <f t="shared" si="4"/>
        <v>3</v>
      </c>
      <c r="F14" s="23">
        <f t="shared" si="0"/>
        <v>7</v>
      </c>
      <c r="G14" s="22">
        <f t="shared" si="8"/>
        <v>11</v>
      </c>
      <c r="H14" s="22">
        <f t="shared" si="9"/>
        <v>0</v>
      </c>
      <c r="I14" s="22">
        <f t="shared" si="5"/>
        <v>0</v>
      </c>
      <c r="J14" s="168">
        <f t="shared" si="6"/>
        <v>18</v>
      </c>
      <c r="K14" s="235"/>
      <c r="L14" s="46" t="s">
        <v>99</v>
      </c>
      <c r="M14" s="50">
        <v>176000317</v>
      </c>
      <c r="N14" s="133" t="s">
        <v>13</v>
      </c>
      <c r="O14" s="47" t="s">
        <v>13</v>
      </c>
      <c r="P14" s="47" t="s">
        <v>16</v>
      </c>
      <c r="Q14" s="47" t="s">
        <v>16</v>
      </c>
      <c r="R14" s="47" t="s">
        <v>44</v>
      </c>
      <c r="S14" s="135" t="s">
        <v>44</v>
      </c>
      <c r="T14" s="42" t="s">
        <v>13</v>
      </c>
      <c r="U14" s="133" t="s">
        <v>13</v>
      </c>
      <c r="V14" s="47" t="s">
        <v>16</v>
      </c>
      <c r="W14" s="40" t="s">
        <v>13</v>
      </c>
      <c r="X14" s="47" t="s">
        <v>13</v>
      </c>
      <c r="Y14" s="40" t="s">
        <v>44</v>
      </c>
      <c r="Z14" s="135" t="s">
        <v>44</v>
      </c>
      <c r="AA14" s="42" t="s">
        <v>16</v>
      </c>
      <c r="AB14" s="160" t="s">
        <v>16</v>
      </c>
      <c r="AC14" s="155" t="s">
        <v>16</v>
      </c>
      <c r="AD14" s="155" t="s">
        <v>44</v>
      </c>
      <c r="AE14" s="155" t="s">
        <v>16</v>
      </c>
      <c r="AF14" s="155" t="s">
        <v>44</v>
      </c>
      <c r="AG14" s="40" t="s">
        <v>13</v>
      </c>
      <c r="AH14" s="161" t="s">
        <v>16</v>
      </c>
      <c r="AI14" s="162" t="s">
        <v>16</v>
      </c>
      <c r="AJ14" s="155" t="s">
        <v>16</v>
      </c>
      <c r="AK14" s="155" t="s">
        <v>16</v>
      </c>
      <c r="AL14" s="155" t="s">
        <v>16</v>
      </c>
      <c r="AM14" s="155" t="s">
        <v>44</v>
      </c>
      <c r="AN14" s="155" t="s">
        <v>44</v>
      </c>
      <c r="AO14" s="155" t="s">
        <v>13</v>
      </c>
      <c r="AP14" s="134" t="s">
        <v>13</v>
      </c>
      <c r="AQ14" s="47" t="s">
        <v>45</v>
      </c>
      <c r="AR14" s="47" t="s">
        <v>45</v>
      </c>
      <c r="AS14" s="47" t="s">
        <v>45</v>
      </c>
      <c r="AT14" s="47" t="s">
        <v>44</v>
      </c>
      <c r="AU14" s="135" t="s">
        <v>44</v>
      </c>
      <c r="AV14" s="42" t="s">
        <v>19</v>
      </c>
      <c r="AW14" s="133" t="s">
        <v>19</v>
      </c>
      <c r="AX14" s="47" t="s">
        <v>19</v>
      </c>
      <c r="AY14" s="40" t="s">
        <v>19</v>
      </c>
      <c r="AZ14" s="47" t="s">
        <v>19</v>
      </c>
      <c r="BA14" s="40" t="s">
        <v>44</v>
      </c>
      <c r="BB14" s="135" t="s">
        <v>44</v>
      </c>
      <c r="BC14" s="42" t="s">
        <v>16</v>
      </c>
    </row>
    <row r="15" spans="1:55" s="52" customFormat="1" ht="15.75" thickBot="1" x14ac:dyDescent="0.3">
      <c r="A15" s="183">
        <f t="shared" si="7"/>
        <v>0</v>
      </c>
      <c r="B15" s="169">
        <f t="shared" si="1"/>
        <v>2</v>
      </c>
      <c r="C15" s="170">
        <f t="shared" si="2"/>
        <v>0</v>
      </c>
      <c r="D15" s="170">
        <f t="shared" si="3"/>
        <v>8</v>
      </c>
      <c r="E15" s="171">
        <f t="shared" si="4"/>
        <v>1</v>
      </c>
      <c r="F15" s="171">
        <f t="shared" si="0"/>
        <v>10</v>
      </c>
      <c r="G15" s="170">
        <f t="shared" si="8"/>
        <v>1</v>
      </c>
      <c r="H15" s="170">
        <f t="shared" si="9"/>
        <v>8</v>
      </c>
      <c r="I15" s="170">
        <f t="shared" si="5"/>
        <v>0</v>
      </c>
      <c r="J15" s="172">
        <f t="shared" si="6"/>
        <v>19</v>
      </c>
      <c r="K15" s="235"/>
      <c r="L15" s="53" t="s">
        <v>118</v>
      </c>
      <c r="M15" s="54">
        <v>176000317</v>
      </c>
      <c r="N15" s="55" t="s">
        <v>44</v>
      </c>
      <c r="O15" s="56" t="s">
        <v>16</v>
      </c>
      <c r="P15" s="56" t="s">
        <v>13</v>
      </c>
      <c r="Q15" s="56" t="s">
        <v>13</v>
      </c>
      <c r="R15" s="56" t="s">
        <v>13</v>
      </c>
      <c r="S15" s="56" t="s">
        <v>13</v>
      </c>
      <c r="T15" s="57" t="s">
        <v>44</v>
      </c>
      <c r="U15" s="55" t="s">
        <v>44</v>
      </c>
      <c r="V15" s="56" t="s">
        <v>13</v>
      </c>
      <c r="W15" s="56" t="s">
        <v>19</v>
      </c>
      <c r="X15" s="56" t="s">
        <v>19</v>
      </c>
      <c r="Y15" s="56" t="s">
        <v>19</v>
      </c>
      <c r="Z15" s="56" t="s">
        <v>19</v>
      </c>
      <c r="AA15" s="57" t="s">
        <v>44</v>
      </c>
      <c r="AB15" s="122" t="s">
        <v>44</v>
      </c>
      <c r="AC15" s="56" t="s">
        <v>13</v>
      </c>
      <c r="AD15" s="56" t="s">
        <v>13</v>
      </c>
      <c r="AE15" s="56" t="s">
        <v>13</v>
      </c>
      <c r="AF15" s="56" t="s">
        <v>13</v>
      </c>
      <c r="AG15" s="186" t="s">
        <v>46</v>
      </c>
      <c r="AH15" s="57" t="s">
        <v>44</v>
      </c>
      <c r="AI15" s="176" t="s">
        <v>44</v>
      </c>
      <c r="AJ15" s="186" t="s">
        <v>46</v>
      </c>
      <c r="AK15" s="173" t="s">
        <v>45</v>
      </c>
      <c r="AL15" s="56" t="s">
        <v>16</v>
      </c>
      <c r="AM15" s="56" t="s">
        <v>13</v>
      </c>
      <c r="AN15" s="56" t="s">
        <v>13</v>
      </c>
      <c r="AO15" s="57" t="s">
        <v>44</v>
      </c>
      <c r="AP15" s="122" t="s">
        <v>44</v>
      </c>
      <c r="AQ15" s="56" t="s">
        <v>19</v>
      </c>
      <c r="AR15" s="56" t="s">
        <v>19</v>
      </c>
      <c r="AS15" s="56" t="s">
        <v>19</v>
      </c>
      <c r="AT15" s="56" t="s">
        <v>19</v>
      </c>
      <c r="AU15" s="56" t="s">
        <v>19</v>
      </c>
      <c r="AV15" s="57" t="s">
        <v>44</v>
      </c>
      <c r="AW15" s="55" t="s">
        <v>44</v>
      </c>
      <c r="AX15" s="56" t="s">
        <v>16</v>
      </c>
      <c r="AY15" s="56" t="s">
        <v>16</v>
      </c>
      <c r="AZ15" s="56" t="s">
        <v>16</v>
      </c>
      <c r="BA15" s="56" t="s">
        <v>16</v>
      </c>
      <c r="BB15" s="56" t="s">
        <v>16</v>
      </c>
      <c r="BC15" s="57" t="s">
        <v>44</v>
      </c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SUM(H11:H15)</f>
        <v>30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>COUNTIF(N10:N15,"G")</f>
        <v>1</v>
      </c>
      <c r="O18" s="28">
        <f>COUNTIF(O10:O15,"G")</f>
        <v>1</v>
      </c>
      <c r="P18" s="28">
        <f t="shared" ref="P18:T18" si="10">COUNTIF(P10:P15,"G")</f>
        <v>1</v>
      </c>
      <c r="Q18" s="28">
        <f t="shared" si="10"/>
        <v>1</v>
      </c>
      <c r="R18" s="28">
        <f t="shared" si="10"/>
        <v>1</v>
      </c>
      <c r="S18" s="28">
        <f t="shared" si="10"/>
        <v>0</v>
      </c>
      <c r="T18" s="33">
        <f t="shared" si="10"/>
        <v>0</v>
      </c>
      <c r="U18" s="61">
        <f>COUNTIF(U10:U15,"G")</f>
        <v>0</v>
      </c>
      <c r="V18" s="28">
        <f t="shared" ref="V18:AA18" si="11">COUNTIF(V10:V15,"G")</f>
        <v>0</v>
      </c>
      <c r="W18" s="28">
        <f t="shared" si="11"/>
        <v>1</v>
      </c>
      <c r="X18" s="28">
        <f t="shared" si="11"/>
        <v>1</v>
      </c>
      <c r="Y18" s="28">
        <f t="shared" si="11"/>
        <v>1</v>
      </c>
      <c r="Z18" s="28">
        <f t="shared" si="11"/>
        <v>0</v>
      </c>
      <c r="AA18" s="33">
        <f t="shared" si="11"/>
        <v>0</v>
      </c>
      <c r="AB18" s="61">
        <f>COUNTIF(AB10:AB15,"G")</f>
        <v>0</v>
      </c>
      <c r="AC18" s="28">
        <f>COUNTIF(AC10:AC15,"G")</f>
        <v>0</v>
      </c>
      <c r="AD18" s="28">
        <f t="shared" ref="AD18:AH18" si="12">COUNTIF(AD10:AD15,"G")</f>
        <v>0</v>
      </c>
      <c r="AE18" s="28">
        <f t="shared" si="12"/>
        <v>0</v>
      </c>
      <c r="AF18" s="28">
        <f t="shared" si="12"/>
        <v>0</v>
      </c>
      <c r="AG18" s="28">
        <f t="shared" si="12"/>
        <v>0</v>
      </c>
      <c r="AH18" s="30">
        <f t="shared" si="12"/>
        <v>0</v>
      </c>
      <c r="AI18" s="61">
        <f t="shared" ref="AI18:BC18" si="13">COUNTIF(AI11:AI15,"G")</f>
        <v>1</v>
      </c>
      <c r="AJ18" s="28">
        <f t="shared" si="13"/>
        <v>1</v>
      </c>
      <c r="AK18" s="28">
        <f t="shared" si="13"/>
        <v>1</v>
      </c>
      <c r="AL18" s="28">
        <f t="shared" si="13"/>
        <v>0</v>
      </c>
      <c r="AM18" s="28">
        <f t="shared" si="13"/>
        <v>1</v>
      </c>
      <c r="AN18" s="28">
        <f t="shared" si="13"/>
        <v>0</v>
      </c>
      <c r="AO18" s="30">
        <f t="shared" si="13"/>
        <v>0</v>
      </c>
      <c r="AP18" s="61">
        <f t="shared" si="13"/>
        <v>1</v>
      </c>
      <c r="AQ18" s="28">
        <f t="shared" si="13"/>
        <v>1</v>
      </c>
      <c r="AR18" s="28">
        <f t="shared" si="13"/>
        <v>1</v>
      </c>
      <c r="AS18" s="28">
        <f t="shared" si="13"/>
        <v>1</v>
      </c>
      <c r="AT18" s="28">
        <f t="shared" si="13"/>
        <v>1</v>
      </c>
      <c r="AU18" s="28">
        <f t="shared" si="13"/>
        <v>0</v>
      </c>
      <c r="AV18" s="30">
        <f t="shared" si="13"/>
        <v>0</v>
      </c>
      <c r="AW18" s="61">
        <f t="shared" si="13"/>
        <v>1</v>
      </c>
      <c r="AX18" s="28">
        <f t="shared" si="13"/>
        <v>1</v>
      </c>
      <c r="AY18" s="28">
        <f t="shared" si="13"/>
        <v>1</v>
      </c>
      <c r="AZ18" s="28">
        <f t="shared" si="13"/>
        <v>1</v>
      </c>
      <c r="BA18" s="28">
        <f t="shared" si="13"/>
        <v>1</v>
      </c>
      <c r="BB18" s="28">
        <f t="shared" si="13"/>
        <v>0</v>
      </c>
      <c r="BC18" s="30">
        <f t="shared" si="13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>COUNTIF(N10:N15,"S1")</f>
        <v>1</v>
      </c>
      <c r="O19" s="35">
        <f t="shared" ref="O19:BC19" si="14">COUNTIF(O10:O15,"S1")</f>
        <v>1</v>
      </c>
      <c r="P19" s="35">
        <f t="shared" si="14"/>
        <v>1</v>
      </c>
      <c r="Q19" s="35">
        <f t="shared" si="14"/>
        <v>1</v>
      </c>
      <c r="R19" s="35">
        <f t="shared" si="14"/>
        <v>1</v>
      </c>
      <c r="S19" s="35">
        <f t="shared" si="14"/>
        <v>1</v>
      </c>
      <c r="T19" s="69">
        <f t="shared" si="14"/>
        <v>1</v>
      </c>
      <c r="U19" s="65">
        <f t="shared" si="14"/>
        <v>1</v>
      </c>
      <c r="V19" s="35">
        <f t="shared" si="14"/>
        <v>1</v>
      </c>
      <c r="W19" s="35">
        <f t="shared" si="14"/>
        <v>1</v>
      </c>
      <c r="X19" s="35">
        <f t="shared" si="14"/>
        <v>1</v>
      </c>
      <c r="Y19" s="35">
        <f t="shared" si="14"/>
        <v>1</v>
      </c>
      <c r="Z19" s="35">
        <f t="shared" si="14"/>
        <v>1</v>
      </c>
      <c r="AA19" s="69">
        <f t="shared" si="14"/>
        <v>1</v>
      </c>
      <c r="AB19" s="65">
        <f t="shared" si="14"/>
        <v>1</v>
      </c>
      <c r="AC19" s="35">
        <f t="shared" si="14"/>
        <v>1</v>
      </c>
      <c r="AD19" s="35">
        <f t="shared" si="14"/>
        <v>1</v>
      </c>
      <c r="AE19" s="35">
        <f t="shared" si="14"/>
        <v>1</v>
      </c>
      <c r="AF19" s="35">
        <f t="shared" si="14"/>
        <v>1</v>
      </c>
      <c r="AG19" s="35">
        <f t="shared" si="14"/>
        <v>1</v>
      </c>
      <c r="AH19" s="66">
        <f t="shared" si="14"/>
        <v>1</v>
      </c>
      <c r="AI19" s="65">
        <f t="shared" si="14"/>
        <v>1</v>
      </c>
      <c r="AJ19" s="35">
        <f t="shared" si="14"/>
        <v>1</v>
      </c>
      <c r="AK19" s="35">
        <f t="shared" si="14"/>
        <v>1</v>
      </c>
      <c r="AL19" s="35">
        <f t="shared" si="14"/>
        <v>1</v>
      </c>
      <c r="AM19" s="35">
        <f t="shared" si="14"/>
        <v>1</v>
      </c>
      <c r="AN19" s="35">
        <f t="shared" si="14"/>
        <v>1</v>
      </c>
      <c r="AO19" s="66">
        <f t="shared" si="14"/>
        <v>1</v>
      </c>
      <c r="AP19" s="65">
        <f t="shared" si="14"/>
        <v>1</v>
      </c>
      <c r="AQ19" s="35">
        <f t="shared" si="14"/>
        <v>1</v>
      </c>
      <c r="AR19" s="35">
        <f t="shared" si="14"/>
        <v>1</v>
      </c>
      <c r="AS19" s="35">
        <f t="shared" si="14"/>
        <v>1</v>
      </c>
      <c r="AT19" s="35">
        <f t="shared" si="14"/>
        <v>1</v>
      </c>
      <c r="AU19" s="35">
        <f t="shared" si="14"/>
        <v>1</v>
      </c>
      <c r="AV19" s="66">
        <f t="shared" si="14"/>
        <v>1</v>
      </c>
      <c r="AW19" s="65">
        <f t="shared" si="14"/>
        <v>1</v>
      </c>
      <c r="AX19" s="35">
        <f t="shared" si="14"/>
        <v>1</v>
      </c>
      <c r="AY19" s="35">
        <f t="shared" si="14"/>
        <v>1</v>
      </c>
      <c r="AZ19" s="35">
        <f t="shared" si="14"/>
        <v>1</v>
      </c>
      <c r="BA19" s="35">
        <f t="shared" si="14"/>
        <v>1</v>
      </c>
      <c r="BB19" s="35">
        <f t="shared" si="14"/>
        <v>1</v>
      </c>
      <c r="BC19" s="66">
        <f t="shared" si="14"/>
        <v>1</v>
      </c>
    </row>
    <row r="20" spans="1:55" x14ac:dyDescent="0.25">
      <c r="K20" s="64"/>
      <c r="L20" s="64">
        <f t="shared" ref="L20:L21" si="15">COUNTIF(N20:BC20,0)</f>
        <v>0</v>
      </c>
      <c r="M20" s="8" t="s">
        <v>55</v>
      </c>
      <c r="N20" s="65">
        <f>COUNTIF(N10:N15,"S2")</f>
        <v>1</v>
      </c>
      <c r="O20" s="35">
        <f t="shared" ref="O20:BC20" si="16">COUNTIF(O10:O15,"S2")</f>
        <v>3</v>
      </c>
      <c r="P20" s="35">
        <f t="shared" si="16"/>
        <v>2</v>
      </c>
      <c r="Q20" s="35">
        <f t="shared" si="16"/>
        <v>2</v>
      </c>
      <c r="R20" s="35">
        <f t="shared" si="16"/>
        <v>1</v>
      </c>
      <c r="S20" s="35">
        <f t="shared" si="16"/>
        <v>1</v>
      </c>
      <c r="T20" s="69">
        <f t="shared" si="16"/>
        <v>1</v>
      </c>
      <c r="U20" s="65">
        <f t="shared" si="16"/>
        <v>1</v>
      </c>
      <c r="V20" s="35">
        <f t="shared" si="16"/>
        <v>2</v>
      </c>
      <c r="W20" s="35">
        <f t="shared" si="16"/>
        <v>2</v>
      </c>
      <c r="X20" s="35">
        <f t="shared" si="16"/>
        <v>2</v>
      </c>
      <c r="Y20" s="35">
        <f t="shared" si="16"/>
        <v>1</v>
      </c>
      <c r="Z20" s="35">
        <f t="shared" si="16"/>
        <v>1</v>
      </c>
      <c r="AA20" s="69">
        <f t="shared" si="16"/>
        <v>1</v>
      </c>
      <c r="AB20" s="65">
        <f t="shared" si="16"/>
        <v>2</v>
      </c>
      <c r="AC20" s="35">
        <f t="shared" si="16"/>
        <v>2</v>
      </c>
      <c r="AD20" s="35">
        <f t="shared" si="16"/>
        <v>2</v>
      </c>
      <c r="AE20" s="35">
        <f t="shared" si="16"/>
        <v>2</v>
      </c>
      <c r="AF20" s="35">
        <f t="shared" si="16"/>
        <v>1</v>
      </c>
      <c r="AG20" s="35">
        <f t="shared" si="16"/>
        <v>1</v>
      </c>
      <c r="AH20" s="66">
        <f t="shared" si="16"/>
        <v>1</v>
      </c>
      <c r="AI20" s="65">
        <f t="shared" si="16"/>
        <v>1</v>
      </c>
      <c r="AJ20" s="35">
        <f t="shared" si="16"/>
        <v>1</v>
      </c>
      <c r="AK20" s="35">
        <f t="shared" si="16"/>
        <v>1</v>
      </c>
      <c r="AL20" s="35">
        <f t="shared" si="16"/>
        <v>2</v>
      </c>
      <c r="AM20" s="35">
        <f t="shared" si="16"/>
        <v>1</v>
      </c>
      <c r="AN20" s="35">
        <f t="shared" si="16"/>
        <v>1</v>
      </c>
      <c r="AO20" s="66">
        <f t="shared" si="16"/>
        <v>1</v>
      </c>
      <c r="AP20" s="65">
        <f t="shared" si="16"/>
        <v>2</v>
      </c>
      <c r="AQ20" s="35">
        <f t="shared" si="16"/>
        <v>1</v>
      </c>
      <c r="AR20" s="35">
        <f t="shared" si="16"/>
        <v>1</v>
      </c>
      <c r="AS20" s="35">
        <f t="shared" si="16"/>
        <v>1</v>
      </c>
      <c r="AT20" s="35">
        <f t="shared" si="16"/>
        <v>1</v>
      </c>
      <c r="AU20" s="35">
        <f t="shared" si="16"/>
        <v>1</v>
      </c>
      <c r="AV20" s="66">
        <f t="shared" si="16"/>
        <v>1</v>
      </c>
      <c r="AW20" s="65">
        <f t="shared" si="16"/>
        <v>1</v>
      </c>
      <c r="AX20" s="35">
        <f t="shared" si="16"/>
        <v>2</v>
      </c>
      <c r="AY20" s="35">
        <f t="shared" si="16"/>
        <v>2</v>
      </c>
      <c r="AZ20" s="35">
        <f t="shared" si="16"/>
        <v>3</v>
      </c>
      <c r="BA20" s="35">
        <f t="shared" si="16"/>
        <v>1</v>
      </c>
      <c r="BB20" s="35">
        <f t="shared" si="16"/>
        <v>1</v>
      </c>
      <c r="BC20" s="66">
        <f t="shared" si="16"/>
        <v>1</v>
      </c>
    </row>
    <row r="21" spans="1:55" ht="15.75" thickBot="1" x14ac:dyDescent="0.3">
      <c r="K21" s="64"/>
      <c r="L21" s="64">
        <f t="shared" si="15"/>
        <v>0</v>
      </c>
      <c r="M21" s="14" t="s">
        <v>56</v>
      </c>
      <c r="N21" s="70">
        <f>COUNTIF(N10:N15,"S3")</f>
        <v>1</v>
      </c>
      <c r="O21" s="58">
        <f t="shared" ref="O21:BC21" si="17">COUNTIF(O10:O15,"S3")</f>
        <v>1</v>
      </c>
      <c r="P21" s="58">
        <f t="shared" si="17"/>
        <v>1</v>
      </c>
      <c r="Q21" s="58">
        <f t="shared" si="17"/>
        <v>1</v>
      </c>
      <c r="R21" s="58">
        <f t="shared" si="17"/>
        <v>1</v>
      </c>
      <c r="S21" s="58">
        <f t="shared" si="17"/>
        <v>1</v>
      </c>
      <c r="T21" s="92">
        <f t="shared" si="17"/>
        <v>1</v>
      </c>
      <c r="U21" s="70">
        <f t="shared" si="17"/>
        <v>1</v>
      </c>
      <c r="V21" s="58">
        <f t="shared" si="17"/>
        <v>1</v>
      </c>
      <c r="W21" s="58">
        <f t="shared" si="17"/>
        <v>1</v>
      </c>
      <c r="X21" s="58">
        <f t="shared" si="17"/>
        <v>1</v>
      </c>
      <c r="Y21" s="58">
        <f t="shared" si="17"/>
        <v>1</v>
      </c>
      <c r="Z21" s="58">
        <f t="shared" si="17"/>
        <v>1</v>
      </c>
      <c r="AA21" s="92">
        <f t="shared" si="17"/>
        <v>1</v>
      </c>
      <c r="AB21" s="70">
        <f t="shared" si="17"/>
        <v>1</v>
      </c>
      <c r="AC21" s="58">
        <f t="shared" si="17"/>
        <v>1</v>
      </c>
      <c r="AD21" s="58">
        <f t="shared" si="17"/>
        <v>1</v>
      </c>
      <c r="AE21" s="58">
        <f t="shared" si="17"/>
        <v>1</v>
      </c>
      <c r="AF21" s="58">
        <f t="shared" si="17"/>
        <v>1</v>
      </c>
      <c r="AG21" s="58">
        <f t="shared" si="17"/>
        <v>1</v>
      </c>
      <c r="AH21" s="71">
        <f t="shared" si="17"/>
        <v>1</v>
      </c>
      <c r="AI21" s="70">
        <f t="shared" si="17"/>
        <v>1</v>
      </c>
      <c r="AJ21" s="58">
        <f t="shared" si="17"/>
        <v>1</v>
      </c>
      <c r="AK21" s="58">
        <f t="shared" si="17"/>
        <v>1</v>
      </c>
      <c r="AL21" s="58">
        <f t="shared" si="17"/>
        <v>1</v>
      </c>
      <c r="AM21" s="58">
        <f t="shared" si="17"/>
        <v>1</v>
      </c>
      <c r="AN21" s="58">
        <f t="shared" si="17"/>
        <v>1</v>
      </c>
      <c r="AO21" s="71">
        <f t="shared" si="17"/>
        <v>1</v>
      </c>
      <c r="AP21" s="70">
        <f t="shared" si="17"/>
        <v>1</v>
      </c>
      <c r="AQ21" s="58">
        <f t="shared" si="17"/>
        <v>1</v>
      </c>
      <c r="AR21" s="58">
        <f t="shared" si="17"/>
        <v>1</v>
      </c>
      <c r="AS21" s="58">
        <f t="shared" si="17"/>
        <v>1</v>
      </c>
      <c r="AT21" s="58">
        <f t="shared" si="17"/>
        <v>1</v>
      </c>
      <c r="AU21" s="58">
        <f t="shared" si="17"/>
        <v>1</v>
      </c>
      <c r="AV21" s="71">
        <f t="shared" si="17"/>
        <v>1</v>
      </c>
      <c r="AW21" s="70">
        <f t="shared" si="17"/>
        <v>1</v>
      </c>
      <c r="AX21" s="58">
        <f t="shared" si="17"/>
        <v>1</v>
      </c>
      <c r="AY21" s="58">
        <f t="shared" si="17"/>
        <v>1</v>
      </c>
      <c r="AZ21" s="58">
        <f t="shared" si="17"/>
        <v>1</v>
      </c>
      <c r="BA21" s="58">
        <f t="shared" si="17"/>
        <v>1</v>
      </c>
      <c r="BB21" s="58">
        <f t="shared" si="17"/>
        <v>1</v>
      </c>
      <c r="BC21" s="71">
        <f t="shared" si="17"/>
        <v>1</v>
      </c>
    </row>
    <row r="22" spans="1:55" x14ac:dyDescent="0.25">
      <c r="M22" s="5" t="s">
        <v>57</v>
      </c>
      <c r="N22" s="61">
        <f>COUNTIF(N10:N15,"CO")</f>
        <v>0</v>
      </c>
      <c r="O22" s="28">
        <f t="shared" ref="O22:BC22" si="18">COUNTIF(O10:O15,"CO")</f>
        <v>0</v>
      </c>
      <c r="P22" s="28">
        <f t="shared" si="18"/>
        <v>0</v>
      </c>
      <c r="Q22" s="28">
        <f t="shared" si="18"/>
        <v>0</v>
      </c>
      <c r="R22" s="28">
        <f t="shared" si="18"/>
        <v>0</v>
      </c>
      <c r="S22" s="28">
        <f t="shared" si="18"/>
        <v>0</v>
      </c>
      <c r="T22" s="33">
        <f t="shared" si="18"/>
        <v>0</v>
      </c>
      <c r="U22" s="78">
        <f t="shared" si="18"/>
        <v>0</v>
      </c>
      <c r="V22" s="79">
        <f t="shared" si="18"/>
        <v>2</v>
      </c>
      <c r="W22" s="79">
        <f t="shared" si="18"/>
        <v>0</v>
      </c>
      <c r="X22" s="79">
        <f t="shared" si="18"/>
        <v>0</v>
      </c>
      <c r="Y22" s="79">
        <f t="shared" si="18"/>
        <v>0</v>
      </c>
      <c r="Z22" s="79">
        <f t="shared" si="18"/>
        <v>0</v>
      </c>
      <c r="AA22" s="185">
        <f t="shared" si="18"/>
        <v>0</v>
      </c>
      <c r="AB22" s="61">
        <f t="shared" si="18"/>
        <v>0</v>
      </c>
      <c r="AC22" s="28">
        <f t="shared" si="18"/>
        <v>0</v>
      </c>
      <c r="AD22" s="28">
        <f t="shared" si="18"/>
        <v>0</v>
      </c>
      <c r="AE22" s="28">
        <f t="shared" si="18"/>
        <v>0</v>
      </c>
      <c r="AF22" s="28">
        <f t="shared" si="18"/>
        <v>0</v>
      </c>
      <c r="AG22" s="28">
        <f t="shared" si="18"/>
        <v>1</v>
      </c>
      <c r="AH22" s="30">
        <f t="shared" si="18"/>
        <v>0</v>
      </c>
      <c r="AI22" s="61">
        <f t="shared" si="18"/>
        <v>0</v>
      </c>
      <c r="AJ22" s="28">
        <f t="shared" si="18"/>
        <v>1</v>
      </c>
      <c r="AK22" s="28">
        <f t="shared" si="18"/>
        <v>0</v>
      </c>
      <c r="AL22" s="28">
        <f t="shared" si="18"/>
        <v>0</v>
      </c>
      <c r="AM22" s="28">
        <f t="shared" si="18"/>
        <v>0</v>
      </c>
      <c r="AN22" s="28">
        <f t="shared" si="18"/>
        <v>0</v>
      </c>
      <c r="AO22" s="30">
        <f t="shared" si="18"/>
        <v>0</v>
      </c>
      <c r="AP22" s="61">
        <f t="shared" si="18"/>
        <v>0</v>
      </c>
      <c r="AQ22" s="28">
        <f t="shared" si="18"/>
        <v>0</v>
      </c>
      <c r="AR22" s="28">
        <f t="shared" si="18"/>
        <v>0</v>
      </c>
      <c r="AS22" s="28">
        <f t="shared" si="18"/>
        <v>0</v>
      </c>
      <c r="AT22" s="28">
        <f t="shared" si="18"/>
        <v>0</v>
      </c>
      <c r="AU22" s="28">
        <f t="shared" si="18"/>
        <v>1</v>
      </c>
      <c r="AV22" s="30">
        <f t="shared" si="18"/>
        <v>0</v>
      </c>
      <c r="AW22" s="61">
        <f t="shared" si="18"/>
        <v>0</v>
      </c>
      <c r="AX22" s="28">
        <f t="shared" si="18"/>
        <v>0</v>
      </c>
      <c r="AY22" s="28">
        <f t="shared" si="18"/>
        <v>0</v>
      </c>
      <c r="AZ22" s="28">
        <f t="shared" si="18"/>
        <v>0</v>
      </c>
      <c r="BA22" s="28">
        <f t="shared" si="18"/>
        <v>0</v>
      </c>
      <c r="BB22" s="28">
        <f t="shared" si="18"/>
        <v>0</v>
      </c>
      <c r="BC22" s="30">
        <f t="shared" si="18"/>
        <v>0</v>
      </c>
    </row>
    <row r="23" spans="1:55" x14ac:dyDescent="0.25">
      <c r="M23" s="8" t="s">
        <v>29</v>
      </c>
      <c r="N23" s="65">
        <f>COUNTIF(N10:N15,"H")</f>
        <v>0</v>
      </c>
      <c r="O23" s="35">
        <f t="shared" ref="O23:BC23" si="19">COUNTIF(O10:O15,"H")</f>
        <v>0</v>
      </c>
      <c r="P23" s="35">
        <f t="shared" si="19"/>
        <v>0</v>
      </c>
      <c r="Q23" s="35">
        <f t="shared" si="19"/>
        <v>0</v>
      </c>
      <c r="R23" s="35">
        <f t="shared" si="19"/>
        <v>0</v>
      </c>
      <c r="S23" s="35">
        <f t="shared" si="19"/>
        <v>0</v>
      </c>
      <c r="T23" s="69">
        <f t="shared" si="19"/>
        <v>0</v>
      </c>
      <c r="U23" s="65">
        <f t="shared" si="19"/>
        <v>1</v>
      </c>
      <c r="V23" s="35">
        <f t="shared" si="19"/>
        <v>0</v>
      </c>
      <c r="W23" s="35">
        <f t="shared" si="19"/>
        <v>0</v>
      </c>
      <c r="X23" s="35">
        <f t="shared" si="19"/>
        <v>0</v>
      </c>
      <c r="Y23" s="35">
        <f t="shared" si="19"/>
        <v>0</v>
      </c>
      <c r="Z23" s="35">
        <f t="shared" si="19"/>
        <v>0</v>
      </c>
      <c r="AA23" s="69">
        <f t="shared" si="19"/>
        <v>0</v>
      </c>
      <c r="AB23" s="65">
        <f t="shared" si="19"/>
        <v>0</v>
      </c>
      <c r="AC23" s="35">
        <f t="shared" si="19"/>
        <v>0</v>
      </c>
      <c r="AD23" s="35">
        <f t="shared" si="19"/>
        <v>0</v>
      </c>
      <c r="AE23" s="35">
        <f t="shared" si="19"/>
        <v>0</v>
      </c>
      <c r="AF23" s="35">
        <f t="shared" si="19"/>
        <v>0</v>
      </c>
      <c r="AG23" s="35">
        <f t="shared" si="19"/>
        <v>0</v>
      </c>
      <c r="AH23" s="66">
        <f t="shared" si="19"/>
        <v>0</v>
      </c>
      <c r="AI23" s="65">
        <f t="shared" si="19"/>
        <v>0</v>
      </c>
      <c r="AJ23" s="35">
        <f t="shared" si="19"/>
        <v>0</v>
      </c>
      <c r="AK23" s="35">
        <f t="shared" si="19"/>
        <v>0</v>
      </c>
      <c r="AL23" s="35">
        <f t="shared" si="19"/>
        <v>0</v>
      </c>
      <c r="AM23" s="35">
        <f t="shared" si="19"/>
        <v>0</v>
      </c>
      <c r="AN23" s="35">
        <f t="shared" si="19"/>
        <v>0</v>
      </c>
      <c r="AO23" s="66">
        <f t="shared" si="19"/>
        <v>0</v>
      </c>
      <c r="AP23" s="65">
        <f t="shared" si="19"/>
        <v>0</v>
      </c>
      <c r="AQ23" s="35">
        <f t="shared" si="19"/>
        <v>0</v>
      </c>
      <c r="AR23" s="35">
        <f t="shared" si="19"/>
        <v>0</v>
      </c>
      <c r="AS23" s="35">
        <f t="shared" si="19"/>
        <v>0</v>
      </c>
      <c r="AT23" s="35">
        <f t="shared" si="19"/>
        <v>0</v>
      </c>
      <c r="AU23" s="35">
        <f t="shared" si="19"/>
        <v>0</v>
      </c>
      <c r="AV23" s="66">
        <f t="shared" si="19"/>
        <v>0</v>
      </c>
      <c r="AW23" s="65">
        <f t="shared" si="19"/>
        <v>0</v>
      </c>
      <c r="AX23" s="35">
        <f t="shared" si="19"/>
        <v>0</v>
      </c>
      <c r="AY23" s="35">
        <f t="shared" si="19"/>
        <v>0</v>
      </c>
      <c r="AZ23" s="35">
        <f t="shared" si="19"/>
        <v>0</v>
      </c>
      <c r="BA23" s="35">
        <f t="shared" si="19"/>
        <v>0</v>
      </c>
      <c r="BB23" s="35">
        <f t="shared" si="19"/>
        <v>0</v>
      </c>
      <c r="BC23" s="66">
        <f t="shared" si="19"/>
        <v>0</v>
      </c>
    </row>
    <row r="24" spans="1:55" s="81" customFormat="1" x14ac:dyDescent="0.25">
      <c r="M24" s="82" t="s">
        <v>31</v>
      </c>
      <c r="N24" s="83">
        <f>COUNTIF(N10:N15,"L")</f>
        <v>0</v>
      </c>
      <c r="O24" s="84">
        <f t="shared" ref="O24:BC24" si="20">COUNTIF(O10:O15,"L")</f>
        <v>0</v>
      </c>
      <c r="P24" s="84">
        <f t="shared" si="20"/>
        <v>0</v>
      </c>
      <c r="Q24" s="84">
        <f t="shared" si="20"/>
        <v>0</v>
      </c>
      <c r="R24" s="84">
        <f t="shared" si="20"/>
        <v>0</v>
      </c>
      <c r="S24" s="84">
        <f t="shared" si="20"/>
        <v>0</v>
      </c>
      <c r="T24" s="88">
        <f t="shared" si="20"/>
        <v>0</v>
      </c>
      <c r="U24" s="83">
        <f t="shared" si="20"/>
        <v>0</v>
      </c>
      <c r="V24" s="84">
        <f t="shared" si="20"/>
        <v>0</v>
      </c>
      <c r="W24" s="84">
        <f t="shared" si="20"/>
        <v>0</v>
      </c>
      <c r="X24" s="84">
        <f t="shared" si="20"/>
        <v>0</v>
      </c>
      <c r="Y24" s="84">
        <f t="shared" si="20"/>
        <v>0</v>
      </c>
      <c r="Z24" s="84">
        <f t="shared" si="20"/>
        <v>0</v>
      </c>
      <c r="AA24" s="88">
        <f t="shared" si="20"/>
        <v>0</v>
      </c>
      <c r="AB24" s="83">
        <f t="shared" si="20"/>
        <v>0</v>
      </c>
      <c r="AC24" s="84">
        <f t="shared" si="20"/>
        <v>1</v>
      </c>
      <c r="AD24" s="84">
        <f t="shared" si="20"/>
        <v>1</v>
      </c>
      <c r="AE24" s="84">
        <f t="shared" si="20"/>
        <v>1</v>
      </c>
      <c r="AF24" s="84">
        <f t="shared" si="20"/>
        <v>0</v>
      </c>
      <c r="AG24" s="84">
        <f t="shared" si="20"/>
        <v>0</v>
      </c>
      <c r="AH24" s="85">
        <f t="shared" si="20"/>
        <v>0</v>
      </c>
      <c r="AI24" s="83">
        <f t="shared" si="20"/>
        <v>0</v>
      </c>
      <c r="AJ24" s="84">
        <f t="shared" si="20"/>
        <v>1</v>
      </c>
      <c r="AK24" s="84">
        <f t="shared" si="20"/>
        <v>1</v>
      </c>
      <c r="AL24" s="84">
        <f t="shared" si="20"/>
        <v>1</v>
      </c>
      <c r="AM24" s="84">
        <f t="shared" si="20"/>
        <v>0</v>
      </c>
      <c r="AN24" s="84">
        <f t="shared" si="20"/>
        <v>0</v>
      </c>
      <c r="AO24" s="85">
        <f t="shared" si="20"/>
        <v>0</v>
      </c>
      <c r="AP24" s="83">
        <f t="shared" si="20"/>
        <v>0</v>
      </c>
      <c r="AQ24" s="84">
        <f t="shared" si="20"/>
        <v>1</v>
      </c>
      <c r="AR24" s="84">
        <f t="shared" si="20"/>
        <v>1</v>
      </c>
      <c r="AS24" s="84">
        <f t="shared" si="20"/>
        <v>1</v>
      </c>
      <c r="AT24" s="84">
        <f t="shared" si="20"/>
        <v>0</v>
      </c>
      <c r="AU24" s="84">
        <f t="shared" si="20"/>
        <v>0</v>
      </c>
      <c r="AV24" s="85">
        <f t="shared" si="20"/>
        <v>0</v>
      </c>
      <c r="AW24" s="83">
        <f t="shared" si="20"/>
        <v>0</v>
      </c>
      <c r="AX24" s="84">
        <f t="shared" si="20"/>
        <v>0</v>
      </c>
      <c r="AY24" s="84">
        <f t="shared" si="20"/>
        <v>0</v>
      </c>
      <c r="AZ24" s="84">
        <f t="shared" si="20"/>
        <v>0</v>
      </c>
      <c r="BA24" s="84">
        <f t="shared" si="20"/>
        <v>0</v>
      </c>
      <c r="BB24" s="84">
        <f t="shared" si="20"/>
        <v>0</v>
      </c>
      <c r="BC24" s="85">
        <f t="shared" si="20"/>
        <v>0</v>
      </c>
    </row>
    <row r="25" spans="1:55" ht="15.75" thickBot="1" x14ac:dyDescent="0.3">
      <c r="A25" s="89"/>
      <c r="M25" s="14" t="s">
        <v>58</v>
      </c>
      <c r="N25" s="70">
        <f>COUNTIF(N10:N15,"WO")</f>
        <v>2</v>
      </c>
      <c r="O25" s="58">
        <f t="shared" ref="O25:BC25" si="21">COUNTIF(O10:O15,"WO")</f>
        <v>0</v>
      </c>
      <c r="P25" s="58">
        <f t="shared" si="21"/>
        <v>1</v>
      </c>
      <c r="Q25" s="58">
        <f t="shared" si="21"/>
        <v>1</v>
      </c>
      <c r="R25" s="58">
        <f t="shared" si="21"/>
        <v>2</v>
      </c>
      <c r="S25" s="58">
        <f t="shared" si="21"/>
        <v>3</v>
      </c>
      <c r="T25" s="92">
        <f t="shared" si="21"/>
        <v>3</v>
      </c>
      <c r="U25" s="70">
        <f t="shared" si="21"/>
        <v>2</v>
      </c>
      <c r="V25" s="58">
        <f t="shared" si="21"/>
        <v>0</v>
      </c>
      <c r="W25" s="58">
        <f t="shared" si="21"/>
        <v>1</v>
      </c>
      <c r="X25" s="58">
        <f t="shared" si="21"/>
        <v>1</v>
      </c>
      <c r="Y25" s="58">
        <f t="shared" si="21"/>
        <v>2</v>
      </c>
      <c r="Z25" s="58">
        <f t="shared" si="21"/>
        <v>3</v>
      </c>
      <c r="AA25" s="92">
        <f t="shared" si="21"/>
        <v>3</v>
      </c>
      <c r="AB25" s="70">
        <f t="shared" si="21"/>
        <v>2</v>
      </c>
      <c r="AC25" s="58">
        <f t="shared" si="21"/>
        <v>1</v>
      </c>
      <c r="AD25" s="58">
        <f t="shared" si="21"/>
        <v>1</v>
      </c>
      <c r="AE25" s="58">
        <f t="shared" si="21"/>
        <v>1</v>
      </c>
      <c r="AF25" s="58">
        <f t="shared" si="21"/>
        <v>3</v>
      </c>
      <c r="AG25" s="58">
        <f t="shared" si="21"/>
        <v>2</v>
      </c>
      <c r="AH25" s="71">
        <f t="shared" si="21"/>
        <v>3</v>
      </c>
      <c r="AI25" s="70">
        <f t="shared" si="21"/>
        <v>2</v>
      </c>
      <c r="AJ25" s="58">
        <f t="shared" si="21"/>
        <v>0</v>
      </c>
      <c r="AK25" s="58">
        <f t="shared" si="21"/>
        <v>1</v>
      </c>
      <c r="AL25" s="58">
        <f t="shared" si="21"/>
        <v>1</v>
      </c>
      <c r="AM25" s="58">
        <f t="shared" si="21"/>
        <v>2</v>
      </c>
      <c r="AN25" s="58">
        <f t="shared" si="21"/>
        <v>3</v>
      </c>
      <c r="AO25" s="71">
        <f t="shared" si="21"/>
        <v>3</v>
      </c>
      <c r="AP25" s="70">
        <f t="shared" si="21"/>
        <v>1</v>
      </c>
      <c r="AQ25" s="58">
        <f t="shared" si="21"/>
        <v>1</v>
      </c>
      <c r="AR25" s="58">
        <f t="shared" si="21"/>
        <v>1</v>
      </c>
      <c r="AS25" s="58">
        <f t="shared" si="21"/>
        <v>1</v>
      </c>
      <c r="AT25" s="58">
        <f t="shared" si="21"/>
        <v>2</v>
      </c>
      <c r="AU25" s="58">
        <f t="shared" si="21"/>
        <v>2</v>
      </c>
      <c r="AV25" s="71">
        <f t="shared" si="21"/>
        <v>3</v>
      </c>
      <c r="AW25" s="70">
        <f t="shared" si="21"/>
        <v>2</v>
      </c>
      <c r="AX25" s="58">
        <f t="shared" si="21"/>
        <v>1</v>
      </c>
      <c r="AY25" s="58">
        <f t="shared" si="21"/>
        <v>1</v>
      </c>
      <c r="AZ25" s="58">
        <f t="shared" si="21"/>
        <v>0</v>
      </c>
      <c r="BA25" s="58">
        <f t="shared" si="21"/>
        <v>2</v>
      </c>
      <c r="BB25" s="58">
        <f t="shared" si="21"/>
        <v>3</v>
      </c>
      <c r="BC25" s="71">
        <f t="shared" si="21"/>
        <v>3</v>
      </c>
    </row>
    <row r="26" spans="1:55" ht="15.75" thickBot="1" x14ac:dyDescent="0.3">
      <c r="M26" s="93" t="s">
        <v>59</v>
      </c>
      <c r="N26" s="94">
        <f>SUM(N18:N21)</f>
        <v>4</v>
      </c>
      <c r="O26" s="95">
        <f t="shared" ref="O26" si="22">SUM(O18:O21)</f>
        <v>6</v>
      </c>
      <c r="P26" s="95">
        <f>SUM(P18:P21)</f>
        <v>5</v>
      </c>
      <c r="Q26" s="95">
        <f t="shared" ref="Q26:BC26" si="23">SUM(Q18:Q21)</f>
        <v>5</v>
      </c>
      <c r="R26" s="95">
        <f t="shared" si="23"/>
        <v>4</v>
      </c>
      <c r="S26" s="95">
        <f t="shared" si="23"/>
        <v>3</v>
      </c>
      <c r="T26" s="96">
        <f t="shared" si="23"/>
        <v>3</v>
      </c>
      <c r="U26" s="94">
        <f t="shared" si="23"/>
        <v>3</v>
      </c>
      <c r="V26" s="95">
        <f t="shared" si="23"/>
        <v>4</v>
      </c>
      <c r="W26" s="95">
        <f t="shared" si="23"/>
        <v>5</v>
      </c>
      <c r="X26" s="95">
        <f t="shared" si="23"/>
        <v>5</v>
      </c>
      <c r="Y26" s="95">
        <f t="shared" si="23"/>
        <v>4</v>
      </c>
      <c r="Z26" s="95">
        <f t="shared" si="23"/>
        <v>3</v>
      </c>
      <c r="AA26" s="96">
        <f t="shared" si="23"/>
        <v>3</v>
      </c>
      <c r="AB26" s="95">
        <f t="shared" si="23"/>
        <v>4</v>
      </c>
      <c r="AC26" s="95">
        <f t="shared" si="23"/>
        <v>4</v>
      </c>
      <c r="AD26" s="95">
        <f t="shared" si="23"/>
        <v>4</v>
      </c>
      <c r="AE26" s="95">
        <f t="shared" si="23"/>
        <v>4</v>
      </c>
      <c r="AF26" s="95">
        <f t="shared" si="23"/>
        <v>3</v>
      </c>
      <c r="AG26" s="95">
        <f t="shared" si="23"/>
        <v>3</v>
      </c>
      <c r="AH26" s="95">
        <f t="shared" si="23"/>
        <v>3</v>
      </c>
      <c r="AI26" s="95">
        <f t="shared" si="23"/>
        <v>4</v>
      </c>
      <c r="AJ26" s="95">
        <f t="shared" si="23"/>
        <v>4</v>
      </c>
      <c r="AK26" s="95">
        <f t="shared" si="23"/>
        <v>4</v>
      </c>
      <c r="AL26" s="95">
        <f t="shared" si="23"/>
        <v>4</v>
      </c>
      <c r="AM26" s="95">
        <f t="shared" si="23"/>
        <v>4</v>
      </c>
      <c r="AN26" s="95">
        <f t="shared" si="23"/>
        <v>3</v>
      </c>
      <c r="AO26" s="97">
        <f t="shared" si="23"/>
        <v>3</v>
      </c>
      <c r="AP26" s="94">
        <f t="shared" si="23"/>
        <v>5</v>
      </c>
      <c r="AQ26" s="95">
        <f t="shared" si="23"/>
        <v>4</v>
      </c>
      <c r="AR26" s="95">
        <f t="shared" si="23"/>
        <v>4</v>
      </c>
      <c r="AS26" s="95">
        <f t="shared" si="23"/>
        <v>4</v>
      </c>
      <c r="AT26" s="95">
        <f t="shared" si="23"/>
        <v>4</v>
      </c>
      <c r="AU26" s="95">
        <f t="shared" si="23"/>
        <v>3</v>
      </c>
      <c r="AV26" s="96">
        <f t="shared" si="23"/>
        <v>3</v>
      </c>
      <c r="AW26" s="96">
        <f t="shared" si="23"/>
        <v>4</v>
      </c>
      <c r="AX26" s="96">
        <f t="shared" si="23"/>
        <v>5</v>
      </c>
      <c r="AY26" s="96">
        <f t="shared" si="23"/>
        <v>5</v>
      </c>
      <c r="AZ26" s="96">
        <f t="shared" si="23"/>
        <v>6</v>
      </c>
      <c r="BA26" s="96">
        <f t="shared" si="23"/>
        <v>4</v>
      </c>
      <c r="BB26" s="96">
        <f t="shared" si="23"/>
        <v>3</v>
      </c>
      <c r="BC26" s="96">
        <f t="shared" si="23"/>
        <v>3</v>
      </c>
    </row>
  </sheetData>
  <sheetProtection algorithmName="SHA-512" hashValue="Wu8lvAI8iMaSyT1vuhciZS7UHN3nVYkzBkGXDx+5hBaJJa4X/APACjgQDRdYdMcfOjEkEO3S/9tVv+q7ma4FNg==" saltValue="yTSfPQ6BCld+pEECKLHhuA==" spinCount="1000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1:K15"/>
    <mergeCell ref="E8:E9"/>
    <mergeCell ref="F8:F9"/>
    <mergeCell ref="G8:G9"/>
    <mergeCell ref="H8:H9"/>
    <mergeCell ref="I8:I9"/>
    <mergeCell ref="J8:J9"/>
    <mergeCell ref="L7:L9"/>
  </mergeCells>
  <conditionalFormatting sqref="AQ13:AS13 AQ15:AS15 AQ14 AW12:AZ12">
    <cfRule type="containsText" dxfId="2457" priority="877" operator="containsText" text="L">
      <formula>NOT(ISERROR(SEARCH("L",AQ12)))</formula>
    </cfRule>
    <cfRule type="containsText" dxfId="2456" priority="878" operator="containsText" text="CO">
      <formula>NOT(ISERROR(SEARCH("CO",AQ12)))</formula>
    </cfRule>
    <cfRule type="containsText" dxfId="2455" priority="879" operator="containsText" text="H">
      <formula>NOT(ISERROR(SEARCH("H",AQ12)))</formula>
    </cfRule>
    <cfRule type="containsText" dxfId="2454" priority="880" operator="containsText" text="WO">
      <formula>NOT(ISERROR(SEARCH("WO",AQ12)))</formula>
    </cfRule>
    <cfRule type="containsText" dxfId="2453" priority="881" operator="containsText" text="WO">
      <formula>NOT(ISERROR(SEARCH("WO",AQ12)))</formula>
    </cfRule>
  </conditionalFormatting>
  <conditionalFormatting sqref="M19:BC21">
    <cfRule type="containsText" dxfId="2452" priority="876" operator="containsText" text="0">
      <formula>NOT(ISERROR(SEARCH("0",M19)))</formula>
    </cfRule>
  </conditionalFormatting>
  <conditionalFormatting sqref="AQ13:AS13 AP8:BC8 AQ15:AS15 AQ14 AW12:AZ12">
    <cfRule type="containsText" dxfId="2451" priority="875" operator="containsText" text="N/A">
      <formula>NOT(ISERROR(SEARCH("N/A",AP8)))</formula>
    </cfRule>
  </conditionalFormatting>
  <conditionalFormatting sqref="BC13:BC15">
    <cfRule type="containsText" dxfId="2450" priority="828" operator="containsText" text="L">
      <formula>NOT(ISERROR(SEARCH("L",BC13)))</formula>
    </cfRule>
    <cfRule type="containsText" dxfId="2449" priority="829" operator="containsText" text="CO">
      <formula>NOT(ISERROR(SEARCH("CO",BC13)))</formula>
    </cfRule>
    <cfRule type="containsText" dxfId="2448" priority="830" operator="containsText" text="H">
      <formula>NOT(ISERROR(SEARCH("H",BC13)))</formula>
    </cfRule>
    <cfRule type="containsText" dxfId="2447" priority="831" operator="containsText" text="WO">
      <formula>NOT(ISERROR(SEARCH("WO",BC13)))</formula>
    </cfRule>
    <cfRule type="containsText" dxfId="2446" priority="832" operator="containsText" text="WO">
      <formula>NOT(ISERROR(SEARCH("WO",BC13)))</formula>
    </cfRule>
  </conditionalFormatting>
  <conditionalFormatting sqref="BC13:BC15">
    <cfRule type="containsText" dxfId="2445" priority="827" operator="containsText" text="N/A">
      <formula>NOT(ISERROR(SEARCH("N/A",BC13)))</formula>
    </cfRule>
  </conditionalFormatting>
  <conditionalFormatting sqref="AP13:AP15">
    <cfRule type="containsText" dxfId="2444" priority="846" operator="containsText" text="L">
      <formula>NOT(ISERROR(SEARCH("L",AP13)))</formula>
    </cfRule>
    <cfRule type="containsText" dxfId="2443" priority="847" operator="containsText" text="CO">
      <formula>NOT(ISERROR(SEARCH("CO",AP13)))</formula>
    </cfRule>
    <cfRule type="containsText" dxfId="2442" priority="848" operator="containsText" text="H">
      <formula>NOT(ISERROR(SEARCH("H",AP13)))</formula>
    </cfRule>
    <cfRule type="containsText" dxfId="2441" priority="849" operator="containsText" text="WO">
      <formula>NOT(ISERROR(SEARCH("WO",AP13)))</formula>
    </cfRule>
    <cfRule type="containsText" dxfId="2440" priority="850" operator="containsText" text="WO">
      <formula>NOT(ISERROR(SEARCH("WO",AP13)))</formula>
    </cfRule>
  </conditionalFormatting>
  <conditionalFormatting sqref="AP13:AP15">
    <cfRule type="containsText" dxfId="2439" priority="845" operator="containsText" text="N/A">
      <formula>NOT(ISERROR(SEARCH("N/A",AP13)))</formula>
    </cfRule>
  </conditionalFormatting>
  <conditionalFormatting sqref="AV13:AV14">
    <cfRule type="containsText" dxfId="2438" priority="840" operator="containsText" text="L">
      <formula>NOT(ISERROR(SEARCH("L",AV13)))</formula>
    </cfRule>
    <cfRule type="containsText" dxfId="2437" priority="841" operator="containsText" text="CO">
      <formula>NOT(ISERROR(SEARCH("CO",AV13)))</formula>
    </cfRule>
    <cfRule type="containsText" dxfId="2436" priority="842" operator="containsText" text="H">
      <formula>NOT(ISERROR(SEARCH("H",AV13)))</formula>
    </cfRule>
    <cfRule type="containsText" dxfId="2435" priority="843" operator="containsText" text="WO">
      <formula>NOT(ISERROR(SEARCH("WO",AV13)))</formula>
    </cfRule>
    <cfRule type="containsText" dxfId="2434" priority="844" operator="containsText" text="WO">
      <formula>NOT(ISERROR(SEARCH("WO",AV13)))</formula>
    </cfRule>
  </conditionalFormatting>
  <conditionalFormatting sqref="AV13:AV14">
    <cfRule type="containsText" dxfId="2433" priority="839" operator="containsText" text="N/A">
      <formula>NOT(ISERROR(SEARCH("N/A",AV13)))</formula>
    </cfRule>
  </conditionalFormatting>
  <conditionalFormatting sqref="AW13:AW15">
    <cfRule type="containsText" dxfId="2432" priority="834" operator="containsText" text="L">
      <formula>NOT(ISERROR(SEARCH("L",AW13)))</formula>
    </cfRule>
    <cfRule type="containsText" dxfId="2431" priority="835" operator="containsText" text="CO">
      <formula>NOT(ISERROR(SEARCH("CO",AW13)))</formula>
    </cfRule>
    <cfRule type="containsText" dxfId="2430" priority="836" operator="containsText" text="H">
      <formula>NOT(ISERROR(SEARCH("H",AW13)))</formula>
    </cfRule>
    <cfRule type="containsText" dxfId="2429" priority="837" operator="containsText" text="WO">
      <formula>NOT(ISERROR(SEARCH("WO",AW13)))</formula>
    </cfRule>
    <cfRule type="containsText" dxfId="2428" priority="838" operator="containsText" text="WO">
      <formula>NOT(ISERROR(SEARCH("WO",AW13)))</formula>
    </cfRule>
  </conditionalFormatting>
  <conditionalFormatting sqref="AW13:AW15">
    <cfRule type="containsText" dxfId="2427" priority="833" operator="containsText" text="N/A">
      <formula>NOT(ISERROR(SEARCH("N/A",AW13)))</formula>
    </cfRule>
  </conditionalFormatting>
  <conditionalFormatting sqref="AQ12:AS12">
    <cfRule type="containsText" dxfId="2426" priority="822" operator="containsText" text="L">
      <formula>NOT(ISERROR(SEARCH("L",AQ12)))</formula>
    </cfRule>
    <cfRule type="containsText" dxfId="2425" priority="823" operator="containsText" text="CO">
      <formula>NOT(ISERROR(SEARCH("CO",AQ12)))</formula>
    </cfRule>
    <cfRule type="containsText" dxfId="2424" priority="824" operator="containsText" text="H">
      <formula>NOT(ISERROR(SEARCH("H",AQ12)))</formula>
    </cfRule>
    <cfRule type="containsText" dxfId="2423" priority="825" operator="containsText" text="WO">
      <formula>NOT(ISERROR(SEARCH("WO",AQ12)))</formula>
    </cfRule>
    <cfRule type="containsText" dxfId="2422" priority="826" operator="containsText" text="WO">
      <formula>NOT(ISERROR(SEARCH("WO",AQ12)))</formula>
    </cfRule>
  </conditionalFormatting>
  <conditionalFormatting sqref="AQ12:AS12">
    <cfRule type="containsText" dxfId="2421" priority="821" operator="containsText" text="N/A">
      <formula>NOT(ISERROR(SEARCH("N/A",AQ12)))</formula>
    </cfRule>
  </conditionalFormatting>
  <conditionalFormatting sqref="AP12">
    <cfRule type="containsText" dxfId="2420" priority="816" operator="containsText" text="L">
      <formula>NOT(ISERROR(SEARCH("L",AP12)))</formula>
    </cfRule>
    <cfRule type="containsText" dxfId="2419" priority="817" operator="containsText" text="CO">
      <formula>NOT(ISERROR(SEARCH("CO",AP12)))</formula>
    </cfRule>
    <cfRule type="containsText" dxfId="2418" priority="818" operator="containsText" text="H">
      <formula>NOT(ISERROR(SEARCH("H",AP12)))</formula>
    </cfRule>
    <cfRule type="containsText" dxfId="2417" priority="819" operator="containsText" text="WO">
      <formula>NOT(ISERROR(SEARCH("WO",AP12)))</formula>
    </cfRule>
    <cfRule type="containsText" dxfId="2416" priority="820" operator="containsText" text="WO">
      <formula>NOT(ISERROR(SEARCH("WO",AP12)))</formula>
    </cfRule>
  </conditionalFormatting>
  <conditionalFormatting sqref="AP12">
    <cfRule type="containsText" dxfId="2415" priority="815" operator="containsText" text="N/A">
      <formula>NOT(ISERROR(SEARCH("N/A",AP12)))</formula>
    </cfRule>
  </conditionalFormatting>
  <conditionalFormatting sqref="AV12">
    <cfRule type="containsText" dxfId="2414" priority="810" operator="containsText" text="L">
      <formula>NOT(ISERROR(SEARCH("L",AV12)))</formula>
    </cfRule>
    <cfRule type="containsText" dxfId="2413" priority="811" operator="containsText" text="CO">
      <formula>NOT(ISERROR(SEARCH("CO",AV12)))</formula>
    </cfRule>
    <cfRule type="containsText" dxfId="2412" priority="812" operator="containsText" text="H">
      <formula>NOT(ISERROR(SEARCH("H",AV12)))</formula>
    </cfRule>
    <cfRule type="containsText" dxfId="2411" priority="813" operator="containsText" text="WO">
      <formula>NOT(ISERROR(SEARCH("WO",AV12)))</formula>
    </cfRule>
    <cfRule type="containsText" dxfId="2410" priority="814" operator="containsText" text="WO">
      <formula>NOT(ISERROR(SEARCH("WO",AV12)))</formula>
    </cfRule>
  </conditionalFormatting>
  <conditionalFormatting sqref="AV12">
    <cfRule type="containsText" dxfId="2409" priority="809" operator="containsText" text="N/A">
      <formula>NOT(ISERROR(SEARCH("N/A",AV12)))</formula>
    </cfRule>
  </conditionalFormatting>
  <conditionalFormatting sqref="AU12">
    <cfRule type="containsText" dxfId="2408" priority="804" operator="containsText" text="L">
      <formula>NOT(ISERROR(SEARCH("L",AU12)))</formula>
    </cfRule>
    <cfRule type="containsText" dxfId="2407" priority="805" operator="containsText" text="CO">
      <formula>NOT(ISERROR(SEARCH("CO",AU12)))</formula>
    </cfRule>
    <cfRule type="containsText" dxfId="2406" priority="806" operator="containsText" text="H">
      <formula>NOT(ISERROR(SEARCH("H",AU12)))</formula>
    </cfRule>
    <cfRule type="containsText" dxfId="2405" priority="807" operator="containsText" text="WO">
      <formula>NOT(ISERROR(SEARCH("WO",AU12)))</formula>
    </cfRule>
    <cfRule type="containsText" dxfId="2404" priority="808" operator="containsText" text="WO">
      <formula>NOT(ISERROR(SEARCH("WO",AU12)))</formula>
    </cfRule>
  </conditionalFormatting>
  <conditionalFormatting sqref="AU12">
    <cfRule type="containsText" dxfId="2403" priority="803" operator="containsText" text="N/A">
      <formula>NOT(ISERROR(SEARCH("N/A",AU12)))</formula>
    </cfRule>
  </conditionalFormatting>
  <conditionalFormatting sqref="BC12">
    <cfRule type="containsText" dxfId="2402" priority="798" operator="containsText" text="L">
      <formula>NOT(ISERROR(SEARCH("L",BC12)))</formula>
    </cfRule>
    <cfRule type="containsText" dxfId="2401" priority="799" operator="containsText" text="CO">
      <formula>NOT(ISERROR(SEARCH("CO",BC12)))</formula>
    </cfRule>
    <cfRule type="containsText" dxfId="2400" priority="800" operator="containsText" text="H">
      <formula>NOT(ISERROR(SEARCH("H",BC12)))</formula>
    </cfRule>
    <cfRule type="containsText" dxfId="2399" priority="801" operator="containsText" text="WO">
      <formula>NOT(ISERROR(SEARCH("WO",BC12)))</formula>
    </cfRule>
    <cfRule type="containsText" dxfId="2398" priority="802" operator="containsText" text="WO">
      <formula>NOT(ISERROR(SEARCH("WO",BC12)))</formula>
    </cfRule>
  </conditionalFormatting>
  <conditionalFormatting sqref="BC12">
    <cfRule type="containsText" dxfId="2397" priority="797" operator="containsText" text="N/A">
      <formula>NOT(ISERROR(SEARCH("N/A",BC12)))</formula>
    </cfRule>
  </conditionalFormatting>
  <conditionalFormatting sqref="BB12">
    <cfRule type="containsText" dxfId="2396" priority="792" operator="containsText" text="L">
      <formula>NOT(ISERROR(SEARCH("L",BB12)))</formula>
    </cfRule>
    <cfRule type="containsText" dxfId="2395" priority="793" operator="containsText" text="CO">
      <formula>NOT(ISERROR(SEARCH("CO",BB12)))</formula>
    </cfRule>
    <cfRule type="containsText" dxfId="2394" priority="794" operator="containsText" text="H">
      <formula>NOT(ISERROR(SEARCH("H",BB12)))</formula>
    </cfRule>
    <cfRule type="containsText" dxfId="2393" priority="795" operator="containsText" text="WO">
      <formula>NOT(ISERROR(SEARCH("WO",BB12)))</formula>
    </cfRule>
    <cfRule type="containsText" dxfId="2392" priority="796" operator="containsText" text="WO">
      <formula>NOT(ISERROR(SEARCH("WO",BB12)))</formula>
    </cfRule>
  </conditionalFormatting>
  <conditionalFormatting sqref="BB12">
    <cfRule type="containsText" dxfId="2391" priority="791" operator="containsText" text="N/A">
      <formula>NOT(ISERROR(SEARCH("N/A",BB12)))</formula>
    </cfRule>
  </conditionalFormatting>
  <conditionalFormatting sqref="AT12">
    <cfRule type="containsText" dxfId="2390" priority="786" operator="containsText" text="L">
      <formula>NOT(ISERROR(SEARCH("L",AT12)))</formula>
    </cfRule>
    <cfRule type="containsText" dxfId="2389" priority="787" operator="containsText" text="CO">
      <formula>NOT(ISERROR(SEARCH("CO",AT12)))</formula>
    </cfRule>
    <cfRule type="containsText" dxfId="2388" priority="788" operator="containsText" text="H">
      <formula>NOT(ISERROR(SEARCH("H",AT12)))</formula>
    </cfRule>
    <cfRule type="containsText" dxfId="2387" priority="789" operator="containsText" text="WO">
      <formula>NOT(ISERROR(SEARCH("WO",AT12)))</formula>
    </cfRule>
    <cfRule type="containsText" dxfId="2386" priority="790" operator="containsText" text="WO">
      <formula>NOT(ISERROR(SEARCH("WO",AT12)))</formula>
    </cfRule>
  </conditionalFormatting>
  <conditionalFormatting sqref="AT12">
    <cfRule type="containsText" dxfId="2385" priority="785" operator="containsText" text="N/A">
      <formula>NOT(ISERROR(SEARCH("N/A",AT12)))</formula>
    </cfRule>
  </conditionalFormatting>
  <conditionalFormatting sqref="BA12">
    <cfRule type="containsText" dxfId="2384" priority="780" operator="containsText" text="L">
      <formula>NOT(ISERROR(SEARCH("L",BA12)))</formula>
    </cfRule>
    <cfRule type="containsText" dxfId="2383" priority="781" operator="containsText" text="CO">
      <formula>NOT(ISERROR(SEARCH("CO",BA12)))</formula>
    </cfRule>
    <cfRule type="containsText" dxfId="2382" priority="782" operator="containsText" text="H">
      <formula>NOT(ISERROR(SEARCH("H",BA12)))</formula>
    </cfRule>
    <cfRule type="containsText" dxfId="2381" priority="783" operator="containsText" text="WO">
      <formula>NOT(ISERROR(SEARCH("WO",BA12)))</formula>
    </cfRule>
    <cfRule type="containsText" dxfId="2380" priority="784" operator="containsText" text="WO">
      <formula>NOT(ISERROR(SEARCH("WO",BA12)))</formula>
    </cfRule>
  </conditionalFormatting>
  <conditionalFormatting sqref="BA12">
    <cfRule type="containsText" dxfId="2379" priority="779" operator="containsText" text="N/A">
      <formula>NOT(ISERROR(SEARCH("N/A",BA12)))</formula>
    </cfRule>
  </conditionalFormatting>
  <conditionalFormatting sqref="AV15">
    <cfRule type="containsText" dxfId="2378" priority="768" operator="containsText" text="L">
      <formula>NOT(ISERROR(SEARCH("L",AV15)))</formula>
    </cfRule>
    <cfRule type="containsText" dxfId="2377" priority="769" operator="containsText" text="CO">
      <formula>NOT(ISERROR(SEARCH("CO",AV15)))</formula>
    </cfRule>
    <cfRule type="containsText" dxfId="2376" priority="770" operator="containsText" text="H">
      <formula>NOT(ISERROR(SEARCH("H",AV15)))</formula>
    </cfRule>
    <cfRule type="containsText" dxfId="2375" priority="771" operator="containsText" text="WO">
      <formula>NOT(ISERROR(SEARCH("WO",AV15)))</formula>
    </cfRule>
    <cfRule type="containsText" dxfId="2374" priority="772" operator="containsText" text="WO">
      <formula>NOT(ISERROR(SEARCH("WO",AV15)))</formula>
    </cfRule>
  </conditionalFormatting>
  <conditionalFormatting sqref="AV15">
    <cfRule type="containsText" dxfId="2373" priority="767" operator="containsText" text="N/A">
      <formula>NOT(ISERROR(SEARCH("N/A",AV15)))</formula>
    </cfRule>
  </conditionalFormatting>
  <conditionalFormatting sqref="AX13:AX15">
    <cfRule type="containsText" dxfId="2372" priority="774" operator="containsText" text="L">
      <formula>NOT(ISERROR(SEARCH("L",AX13)))</formula>
    </cfRule>
    <cfRule type="containsText" dxfId="2371" priority="775" operator="containsText" text="CO">
      <formula>NOT(ISERROR(SEARCH("CO",AX13)))</formula>
    </cfRule>
    <cfRule type="containsText" dxfId="2370" priority="776" operator="containsText" text="H">
      <formula>NOT(ISERROR(SEARCH("H",AX13)))</formula>
    </cfRule>
    <cfRule type="containsText" dxfId="2369" priority="777" operator="containsText" text="WO">
      <formula>NOT(ISERROR(SEARCH("WO",AX13)))</formula>
    </cfRule>
    <cfRule type="containsText" dxfId="2368" priority="778" operator="containsText" text="WO">
      <formula>NOT(ISERROR(SEARCH("WO",AX13)))</formula>
    </cfRule>
  </conditionalFormatting>
  <conditionalFormatting sqref="AX13:AX15">
    <cfRule type="containsText" dxfId="2367" priority="773" operator="containsText" text="N/A">
      <formula>NOT(ISERROR(SEARCH("N/A",AX13)))</formula>
    </cfRule>
  </conditionalFormatting>
  <conditionalFormatting sqref="BA15:BB15">
    <cfRule type="containsText" dxfId="2366" priority="762" operator="containsText" text="L">
      <formula>NOT(ISERROR(SEARCH("L",BA15)))</formula>
    </cfRule>
    <cfRule type="containsText" dxfId="2365" priority="763" operator="containsText" text="CO">
      <formula>NOT(ISERROR(SEARCH("CO",BA15)))</formula>
    </cfRule>
    <cfRule type="containsText" dxfId="2364" priority="764" operator="containsText" text="H">
      <formula>NOT(ISERROR(SEARCH("H",BA15)))</formula>
    </cfRule>
    <cfRule type="containsText" dxfId="2363" priority="765" operator="containsText" text="WO">
      <formula>NOT(ISERROR(SEARCH("WO",BA15)))</formula>
    </cfRule>
    <cfRule type="containsText" dxfId="2362" priority="766" operator="containsText" text="WO">
      <formula>NOT(ISERROR(SEARCH("WO",BA15)))</formula>
    </cfRule>
  </conditionalFormatting>
  <conditionalFormatting sqref="BA15:BB15">
    <cfRule type="containsText" dxfId="2361" priority="761" operator="containsText" text="N/A">
      <formula>NOT(ISERROR(SEARCH("N/A",BA15)))</formula>
    </cfRule>
  </conditionalFormatting>
  <conditionalFormatting sqref="AT15:AU15">
    <cfRule type="containsText" dxfId="2360" priority="756" operator="containsText" text="L">
      <formula>NOT(ISERROR(SEARCH("L",AT15)))</formula>
    </cfRule>
    <cfRule type="containsText" dxfId="2359" priority="757" operator="containsText" text="CO">
      <formula>NOT(ISERROR(SEARCH("CO",AT15)))</formula>
    </cfRule>
    <cfRule type="containsText" dxfId="2358" priority="758" operator="containsText" text="H">
      <formula>NOT(ISERROR(SEARCH("H",AT15)))</formula>
    </cfRule>
    <cfRule type="containsText" dxfId="2357" priority="759" operator="containsText" text="WO">
      <formula>NOT(ISERROR(SEARCH("WO",AT15)))</formula>
    </cfRule>
    <cfRule type="containsText" dxfId="2356" priority="760" operator="containsText" text="WO">
      <formula>NOT(ISERROR(SEARCH("WO",AT15)))</formula>
    </cfRule>
  </conditionalFormatting>
  <conditionalFormatting sqref="AT15:AU15">
    <cfRule type="containsText" dxfId="2355" priority="755" operator="containsText" text="N/A">
      <formula>NOT(ISERROR(SEARCH("N/A",AT15)))</formula>
    </cfRule>
  </conditionalFormatting>
  <conditionalFormatting sqref="AB8:AO8">
    <cfRule type="containsText" dxfId="2354" priority="754" operator="containsText" text="N/A">
      <formula>NOT(ISERROR(SEARCH("N/A",AB8)))</formula>
    </cfRule>
  </conditionalFormatting>
  <conditionalFormatting sqref="AC13:AC14">
    <cfRule type="containsText" dxfId="2353" priority="749" operator="containsText" text="L">
      <formula>NOT(ISERROR(SEARCH("L",AC13)))</formula>
    </cfRule>
    <cfRule type="containsText" dxfId="2352" priority="750" operator="containsText" text="CO">
      <formula>NOT(ISERROR(SEARCH("CO",AC13)))</formula>
    </cfRule>
    <cfRule type="containsText" dxfId="2351" priority="751" operator="containsText" text="H">
      <formula>NOT(ISERROR(SEARCH("H",AC13)))</formula>
    </cfRule>
    <cfRule type="containsText" dxfId="2350" priority="752" operator="containsText" text="WO">
      <formula>NOT(ISERROR(SEARCH("WO",AC13)))</formula>
    </cfRule>
    <cfRule type="containsText" dxfId="2349" priority="753" operator="containsText" text="WO">
      <formula>NOT(ISERROR(SEARCH("WO",AC13)))</formula>
    </cfRule>
  </conditionalFormatting>
  <conditionalFormatting sqref="AC13:AC14">
    <cfRule type="containsText" dxfId="2348" priority="748" operator="containsText" text="N/A">
      <formula>NOT(ISERROR(SEARCH("N/A",AC13)))</formula>
    </cfRule>
  </conditionalFormatting>
  <conditionalFormatting sqref="AD13:AD14">
    <cfRule type="containsText" dxfId="2347" priority="743" operator="containsText" text="L">
      <formula>NOT(ISERROR(SEARCH("L",AD13)))</formula>
    </cfRule>
    <cfRule type="containsText" dxfId="2346" priority="744" operator="containsText" text="CO">
      <formula>NOT(ISERROR(SEARCH("CO",AD13)))</formula>
    </cfRule>
    <cfRule type="containsText" dxfId="2345" priority="745" operator="containsText" text="H">
      <formula>NOT(ISERROR(SEARCH("H",AD13)))</formula>
    </cfRule>
    <cfRule type="containsText" dxfId="2344" priority="746" operator="containsText" text="WO">
      <formula>NOT(ISERROR(SEARCH("WO",AD13)))</formula>
    </cfRule>
    <cfRule type="containsText" dxfId="2343" priority="747" operator="containsText" text="WO">
      <formula>NOT(ISERROR(SEARCH("WO",AD13)))</formula>
    </cfRule>
  </conditionalFormatting>
  <conditionalFormatting sqref="AD13:AD14">
    <cfRule type="containsText" dxfId="2342" priority="742" operator="containsText" text="N/A">
      <formula>NOT(ISERROR(SEARCH("N/A",AD13)))</formula>
    </cfRule>
  </conditionalFormatting>
  <conditionalFormatting sqref="AE12">
    <cfRule type="containsText" dxfId="2341" priority="737" operator="containsText" text="L">
      <formula>NOT(ISERROR(SEARCH("L",AE12)))</formula>
    </cfRule>
    <cfRule type="containsText" dxfId="2340" priority="738" operator="containsText" text="CO">
      <formula>NOT(ISERROR(SEARCH("CO",AE12)))</formula>
    </cfRule>
    <cfRule type="containsText" dxfId="2339" priority="739" operator="containsText" text="H">
      <formula>NOT(ISERROR(SEARCH("H",AE12)))</formula>
    </cfRule>
    <cfRule type="containsText" dxfId="2338" priority="740" operator="containsText" text="WO">
      <formula>NOT(ISERROR(SEARCH("WO",AE12)))</formula>
    </cfRule>
    <cfRule type="containsText" dxfId="2337" priority="741" operator="containsText" text="WO">
      <formula>NOT(ISERROR(SEARCH("WO",AE12)))</formula>
    </cfRule>
  </conditionalFormatting>
  <conditionalFormatting sqref="AE12">
    <cfRule type="containsText" dxfId="2336" priority="736" operator="containsText" text="N/A">
      <formula>NOT(ISERROR(SEARCH("N/A",AE12)))</formula>
    </cfRule>
  </conditionalFormatting>
  <conditionalFormatting sqref="AF12">
    <cfRule type="containsText" dxfId="2335" priority="731" operator="containsText" text="L">
      <formula>NOT(ISERROR(SEARCH("L",AF12)))</formula>
    </cfRule>
    <cfRule type="containsText" dxfId="2334" priority="732" operator="containsText" text="CO">
      <formula>NOT(ISERROR(SEARCH("CO",AF12)))</formula>
    </cfRule>
    <cfRule type="containsText" dxfId="2333" priority="733" operator="containsText" text="H">
      <formula>NOT(ISERROR(SEARCH("H",AF12)))</formula>
    </cfRule>
    <cfRule type="containsText" dxfId="2332" priority="734" operator="containsText" text="WO">
      <formula>NOT(ISERROR(SEARCH("WO",AF12)))</formula>
    </cfRule>
    <cfRule type="containsText" dxfId="2331" priority="735" operator="containsText" text="WO">
      <formula>NOT(ISERROR(SEARCH("WO",AF12)))</formula>
    </cfRule>
  </conditionalFormatting>
  <conditionalFormatting sqref="AF12">
    <cfRule type="containsText" dxfId="2330" priority="730" operator="containsText" text="N/A">
      <formula>NOT(ISERROR(SEARCH("N/A",AF12)))</formula>
    </cfRule>
  </conditionalFormatting>
  <conditionalFormatting sqref="AD12">
    <cfRule type="containsText" dxfId="2329" priority="725" operator="containsText" text="L">
      <formula>NOT(ISERROR(SEARCH("L",AD12)))</formula>
    </cfRule>
    <cfRule type="containsText" dxfId="2328" priority="726" operator="containsText" text="CO">
      <formula>NOT(ISERROR(SEARCH("CO",AD12)))</formula>
    </cfRule>
    <cfRule type="containsText" dxfId="2327" priority="727" operator="containsText" text="H">
      <formula>NOT(ISERROR(SEARCH("H",AD12)))</formula>
    </cfRule>
    <cfRule type="containsText" dxfId="2326" priority="728" operator="containsText" text="WO">
      <formula>NOT(ISERROR(SEARCH("WO",AD12)))</formula>
    </cfRule>
    <cfRule type="containsText" dxfId="2325" priority="729" operator="containsText" text="WO">
      <formula>NOT(ISERROR(SEARCH("WO",AD12)))</formula>
    </cfRule>
  </conditionalFormatting>
  <conditionalFormatting sqref="AD12">
    <cfRule type="containsText" dxfId="2324" priority="724" operator="containsText" text="N/A">
      <formula>NOT(ISERROR(SEARCH("N/A",AD12)))</formula>
    </cfRule>
  </conditionalFormatting>
  <conditionalFormatting sqref="AY13">
    <cfRule type="containsText" dxfId="2323" priority="719" operator="containsText" text="L">
      <formula>NOT(ISERROR(SEARCH("L",AY13)))</formula>
    </cfRule>
    <cfRule type="containsText" dxfId="2322" priority="720" operator="containsText" text="CO">
      <formula>NOT(ISERROR(SEARCH("CO",AY13)))</formula>
    </cfRule>
    <cfRule type="containsText" dxfId="2321" priority="721" operator="containsText" text="H">
      <formula>NOT(ISERROR(SEARCH("H",AY13)))</formula>
    </cfRule>
    <cfRule type="containsText" dxfId="2320" priority="722" operator="containsText" text="WO">
      <formula>NOT(ISERROR(SEARCH("WO",AY13)))</formula>
    </cfRule>
    <cfRule type="containsText" dxfId="2319" priority="723" operator="containsText" text="WO">
      <formula>NOT(ISERROR(SEARCH("WO",AY13)))</formula>
    </cfRule>
  </conditionalFormatting>
  <conditionalFormatting sqref="AY13">
    <cfRule type="containsText" dxfId="2318" priority="718" operator="containsText" text="N/A">
      <formula>NOT(ISERROR(SEARCH("N/A",AY13)))</formula>
    </cfRule>
  </conditionalFormatting>
  <conditionalFormatting sqref="AE13">
    <cfRule type="containsText" dxfId="2317" priority="713" operator="containsText" text="L">
      <formula>NOT(ISERROR(SEARCH("L",AE13)))</formula>
    </cfRule>
    <cfRule type="containsText" dxfId="2316" priority="714" operator="containsText" text="CO">
      <formula>NOT(ISERROR(SEARCH("CO",AE13)))</formula>
    </cfRule>
    <cfRule type="containsText" dxfId="2315" priority="715" operator="containsText" text="H">
      <formula>NOT(ISERROR(SEARCH("H",AE13)))</formula>
    </cfRule>
    <cfRule type="containsText" dxfId="2314" priority="716" operator="containsText" text="WO">
      <formula>NOT(ISERROR(SEARCH("WO",AE13)))</formula>
    </cfRule>
    <cfRule type="containsText" dxfId="2313" priority="717" operator="containsText" text="WO">
      <formula>NOT(ISERROR(SEARCH("WO",AE13)))</formula>
    </cfRule>
  </conditionalFormatting>
  <conditionalFormatting sqref="AE13">
    <cfRule type="containsText" dxfId="2312" priority="712" operator="containsText" text="N/A">
      <formula>NOT(ISERROR(SEARCH("N/A",AE13)))</formula>
    </cfRule>
  </conditionalFormatting>
  <conditionalFormatting sqref="AG12">
    <cfRule type="containsText" dxfId="2311" priority="707" operator="containsText" text="L">
      <formula>NOT(ISERROR(SEARCH("L",AG12)))</formula>
    </cfRule>
    <cfRule type="containsText" dxfId="2310" priority="708" operator="containsText" text="CO">
      <formula>NOT(ISERROR(SEARCH("CO",AG12)))</formula>
    </cfRule>
    <cfRule type="containsText" dxfId="2309" priority="709" operator="containsText" text="H">
      <formula>NOT(ISERROR(SEARCH("H",AG12)))</formula>
    </cfRule>
    <cfRule type="containsText" dxfId="2308" priority="710" operator="containsText" text="WO">
      <formula>NOT(ISERROR(SEARCH("WO",AG12)))</formula>
    </cfRule>
    <cfRule type="containsText" dxfId="2307" priority="711" operator="containsText" text="WO">
      <formula>NOT(ISERROR(SEARCH("WO",AG12)))</formula>
    </cfRule>
  </conditionalFormatting>
  <conditionalFormatting sqref="AG12">
    <cfRule type="containsText" dxfId="2306" priority="706" operator="containsText" text="N/A">
      <formula>NOT(ISERROR(SEARCH("N/A",AG12)))</formula>
    </cfRule>
  </conditionalFormatting>
  <conditionalFormatting sqref="AZ13">
    <cfRule type="containsText" dxfId="2305" priority="701" operator="containsText" text="L">
      <formula>NOT(ISERROR(SEARCH("L",AZ13)))</formula>
    </cfRule>
    <cfRule type="containsText" dxfId="2304" priority="702" operator="containsText" text="CO">
      <formula>NOT(ISERROR(SEARCH("CO",AZ13)))</formula>
    </cfRule>
    <cfRule type="containsText" dxfId="2303" priority="703" operator="containsText" text="H">
      <formula>NOT(ISERROR(SEARCH("H",AZ13)))</formula>
    </cfRule>
    <cfRule type="containsText" dxfId="2302" priority="704" operator="containsText" text="WO">
      <formula>NOT(ISERROR(SEARCH("WO",AZ13)))</formula>
    </cfRule>
    <cfRule type="containsText" dxfId="2301" priority="705" operator="containsText" text="WO">
      <formula>NOT(ISERROR(SEARCH("WO",AZ13)))</formula>
    </cfRule>
  </conditionalFormatting>
  <conditionalFormatting sqref="AZ13">
    <cfRule type="containsText" dxfId="2300" priority="700" operator="containsText" text="N/A">
      <formula>NOT(ISERROR(SEARCH("N/A",AZ13)))</formula>
    </cfRule>
  </conditionalFormatting>
  <conditionalFormatting sqref="BA14">
    <cfRule type="containsText" dxfId="2299" priority="695" operator="containsText" text="L">
      <formula>NOT(ISERROR(SEARCH("L",BA14)))</formula>
    </cfRule>
    <cfRule type="containsText" dxfId="2298" priority="696" operator="containsText" text="CO">
      <formula>NOT(ISERROR(SEARCH("CO",BA14)))</formula>
    </cfRule>
    <cfRule type="containsText" dxfId="2297" priority="697" operator="containsText" text="H">
      <formula>NOT(ISERROR(SEARCH("H",BA14)))</formula>
    </cfRule>
    <cfRule type="containsText" dxfId="2296" priority="698" operator="containsText" text="WO">
      <formula>NOT(ISERROR(SEARCH("WO",BA14)))</formula>
    </cfRule>
    <cfRule type="containsText" dxfId="2295" priority="699" operator="containsText" text="WO">
      <formula>NOT(ISERROR(SEARCH("WO",BA14)))</formula>
    </cfRule>
  </conditionalFormatting>
  <conditionalFormatting sqref="BA14">
    <cfRule type="containsText" dxfId="2294" priority="694" operator="containsText" text="N/A">
      <formula>NOT(ISERROR(SEARCH("N/A",BA14)))</formula>
    </cfRule>
  </conditionalFormatting>
  <conditionalFormatting sqref="AH13">
    <cfRule type="containsText" dxfId="2293" priority="689" operator="containsText" text="L">
      <formula>NOT(ISERROR(SEARCH("L",AH13)))</formula>
    </cfRule>
    <cfRule type="containsText" dxfId="2292" priority="690" operator="containsText" text="CO">
      <formula>NOT(ISERROR(SEARCH("CO",AH13)))</formula>
    </cfRule>
    <cfRule type="containsText" dxfId="2291" priority="691" operator="containsText" text="H">
      <formula>NOT(ISERROR(SEARCH("H",AH13)))</formula>
    </cfRule>
    <cfRule type="containsText" dxfId="2290" priority="692" operator="containsText" text="WO">
      <formula>NOT(ISERROR(SEARCH("WO",AH13)))</formula>
    </cfRule>
    <cfRule type="containsText" dxfId="2289" priority="693" operator="containsText" text="WO">
      <formula>NOT(ISERROR(SEARCH("WO",AH13)))</formula>
    </cfRule>
  </conditionalFormatting>
  <conditionalFormatting sqref="AH13">
    <cfRule type="containsText" dxfId="2288" priority="688" operator="containsText" text="N/A">
      <formula>NOT(ISERROR(SEARCH("N/A",AH13)))</formula>
    </cfRule>
  </conditionalFormatting>
  <conditionalFormatting sqref="AF14">
    <cfRule type="containsText" dxfId="2287" priority="683" operator="containsText" text="L">
      <formula>NOT(ISERROR(SEARCH("L",AF14)))</formula>
    </cfRule>
    <cfRule type="containsText" dxfId="2286" priority="684" operator="containsText" text="CO">
      <formula>NOT(ISERROR(SEARCH("CO",AF14)))</formula>
    </cfRule>
    <cfRule type="containsText" dxfId="2285" priority="685" operator="containsText" text="H">
      <formula>NOT(ISERROR(SEARCH("H",AF14)))</formula>
    </cfRule>
    <cfRule type="containsText" dxfId="2284" priority="686" operator="containsText" text="WO">
      <formula>NOT(ISERROR(SEARCH("WO",AF14)))</formula>
    </cfRule>
    <cfRule type="containsText" dxfId="2283" priority="687" operator="containsText" text="WO">
      <formula>NOT(ISERROR(SEARCH("WO",AF14)))</formula>
    </cfRule>
  </conditionalFormatting>
  <conditionalFormatting sqref="AF14">
    <cfRule type="containsText" dxfId="2282" priority="682" operator="containsText" text="N/A">
      <formula>NOT(ISERROR(SEARCH("N/A",AF14)))</formula>
    </cfRule>
  </conditionalFormatting>
  <conditionalFormatting sqref="AM12">
    <cfRule type="containsText" dxfId="2281" priority="677" operator="containsText" text="L">
      <formula>NOT(ISERROR(SEARCH("L",AM12)))</formula>
    </cfRule>
    <cfRule type="containsText" dxfId="2280" priority="678" operator="containsText" text="CO">
      <formula>NOT(ISERROR(SEARCH("CO",AM12)))</formula>
    </cfRule>
    <cfRule type="containsText" dxfId="2279" priority="679" operator="containsText" text="H">
      <formula>NOT(ISERROR(SEARCH("H",AM12)))</formula>
    </cfRule>
    <cfRule type="containsText" dxfId="2278" priority="680" operator="containsText" text="WO">
      <formula>NOT(ISERROR(SEARCH("WO",AM12)))</formula>
    </cfRule>
    <cfRule type="containsText" dxfId="2277" priority="681" operator="containsText" text="WO">
      <formula>NOT(ISERROR(SEARCH("WO",AM12)))</formula>
    </cfRule>
  </conditionalFormatting>
  <conditionalFormatting sqref="AM12">
    <cfRule type="containsText" dxfId="2276" priority="676" operator="containsText" text="N/A">
      <formula>NOT(ISERROR(SEARCH("N/A",AM12)))</formula>
    </cfRule>
  </conditionalFormatting>
  <conditionalFormatting sqref="AM14">
    <cfRule type="containsText" dxfId="2275" priority="671" operator="containsText" text="L">
      <formula>NOT(ISERROR(SEARCH("L",AM14)))</formula>
    </cfRule>
    <cfRule type="containsText" dxfId="2274" priority="672" operator="containsText" text="CO">
      <formula>NOT(ISERROR(SEARCH("CO",AM14)))</formula>
    </cfRule>
    <cfRule type="containsText" dxfId="2273" priority="673" operator="containsText" text="H">
      <formula>NOT(ISERROR(SEARCH("H",AM14)))</formula>
    </cfRule>
    <cfRule type="containsText" dxfId="2272" priority="674" operator="containsText" text="WO">
      <formula>NOT(ISERROR(SEARCH("WO",AM14)))</formula>
    </cfRule>
    <cfRule type="containsText" dxfId="2271" priority="675" operator="containsText" text="WO">
      <formula>NOT(ISERROR(SEARCH("WO",AM14)))</formula>
    </cfRule>
  </conditionalFormatting>
  <conditionalFormatting sqref="AM14">
    <cfRule type="containsText" dxfId="2270" priority="670" operator="containsText" text="N/A">
      <formula>NOT(ISERROR(SEARCH("N/A",AM14)))</formula>
    </cfRule>
  </conditionalFormatting>
  <conditionalFormatting sqref="AT14">
    <cfRule type="containsText" dxfId="2269" priority="665" operator="containsText" text="L">
      <formula>NOT(ISERROR(SEARCH("L",AT14)))</formula>
    </cfRule>
    <cfRule type="containsText" dxfId="2268" priority="666" operator="containsText" text="CO">
      <formula>NOT(ISERROR(SEARCH("CO",AT14)))</formula>
    </cfRule>
    <cfRule type="containsText" dxfId="2267" priority="667" operator="containsText" text="H">
      <formula>NOT(ISERROR(SEARCH("H",AT14)))</formula>
    </cfRule>
    <cfRule type="containsText" dxfId="2266" priority="668" operator="containsText" text="WO">
      <formula>NOT(ISERROR(SEARCH("WO",AT14)))</formula>
    </cfRule>
    <cfRule type="containsText" dxfId="2265" priority="669" operator="containsText" text="WO">
      <formula>NOT(ISERROR(SEARCH("WO",AT14)))</formula>
    </cfRule>
  </conditionalFormatting>
  <conditionalFormatting sqref="AT14">
    <cfRule type="containsText" dxfId="2264" priority="664" operator="containsText" text="N/A">
      <formula>NOT(ISERROR(SEARCH("N/A",AT14)))</formula>
    </cfRule>
  </conditionalFormatting>
  <conditionalFormatting sqref="AK14">
    <cfRule type="containsText" dxfId="2263" priority="653" operator="containsText" text="L">
      <formula>NOT(ISERROR(SEARCH("L",AK14)))</formula>
    </cfRule>
    <cfRule type="containsText" dxfId="2262" priority="654" operator="containsText" text="CO">
      <formula>NOT(ISERROR(SEARCH("CO",AK14)))</formula>
    </cfRule>
    <cfRule type="containsText" dxfId="2261" priority="655" operator="containsText" text="H">
      <formula>NOT(ISERROR(SEARCH("H",AK14)))</formula>
    </cfRule>
    <cfRule type="containsText" dxfId="2260" priority="656" operator="containsText" text="WO">
      <formula>NOT(ISERROR(SEARCH("WO",AK14)))</formula>
    </cfRule>
    <cfRule type="containsText" dxfId="2259" priority="657" operator="containsText" text="WO">
      <formula>NOT(ISERROR(SEARCH("WO",AK14)))</formula>
    </cfRule>
  </conditionalFormatting>
  <conditionalFormatting sqref="AK14">
    <cfRule type="containsText" dxfId="2258" priority="652" operator="containsText" text="N/A">
      <formula>NOT(ISERROR(SEARCH("N/A",AK14)))</formula>
    </cfRule>
  </conditionalFormatting>
  <conditionalFormatting sqref="AR14">
    <cfRule type="containsText" dxfId="2257" priority="647" operator="containsText" text="L">
      <formula>NOT(ISERROR(SEARCH("L",AR14)))</formula>
    </cfRule>
    <cfRule type="containsText" dxfId="2256" priority="648" operator="containsText" text="CO">
      <formula>NOT(ISERROR(SEARCH("CO",AR14)))</formula>
    </cfRule>
    <cfRule type="containsText" dxfId="2255" priority="649" operator="containsText" text="H">
      <formula>NOT(ISERROR(SEARCH("H",AR14)))</formula>
    </cfRule>
    <cfRule type="containsText" dxfId="2254" priority="650" operator="containsText" text="WO">
      <formula>NOT(ISERROR(SEARCH("WO",AR14)))</formula>
    </cfRule>
    <cfRule type="containsText" dxfId="2253" priority="651" operator="containsText" text="WO">
      <formula>NOT(ISERROR(SEARCH("WO",AR14)))</formula>
    </cfRule>
  </conditionalFormatting>
  <conditionalFormatting sqref="AR14">
    <cfRule type="containsText" dxfId="2252" priority="646" operator="containsText" text="N/A">
      <formula>NOT(ISERROR(SEARCH("N/A",AR14)))</formula>
    </cfRule>
  </conditionalFormatting>
  <conditionalFormatting sqref="AY14">
    <cfRule type="containsText" dxfId="2251" priority="641" operator="containsText" text="L">
      <formula>NOT(ISERROR(SEARCH("L",AY14)))</formula>
    </cfRule>
    <cfRule type="containsText" dxfId="2250" priority="642" operator="containsText" text="CO">
      <formula>NOT(ISERROR(SEARCH("CO",AY14)))</formula>
    </cfRule>
    <cfRule type="containsText" dxfId="2249" priority="643" operator="containsText" text="H">
      <formula>NOT(ISERROR(SEARCH("H",AY14)))</formula>
    </cfRule>
    <cfRule type="containsText" dxfId="2248" priority="644" operator="containsText" text="WO">
      <formula>NOT(ISERROR(SEARCH("WO",AY14)))</formula>
    </cfRule>
    <cfRule type="containsText" dxfId="2247" priority="645" operator="containsText" text="WO">
      <formula>NOT(ISERROR(SEARCH("WO",AY14)))</formula>
    </cfRule>
  </conditionalFormatting>
  <conditionalFormatting sqref="AY14">
    <cfRule type="containsText" dxfId="2246" priority="640" operator="containsText" text="N/A">
      <formula>NOT(ISERROR(SEARCH("N/A",AY14)))</formula>
    </cfRule>
  </conditionalFormatting>
  <conditionalFormatting sqref="U8:AA8">
    <cfRule type="containsText" dxfId="2245" priority="639" operator="containsText" text="N/A">
      <formula>NOT(ISERROR(SEARCH("N/A",U8)))</formula>
    </cfRule>
  </conditionalFormatting>
  <conditionalFormatting sqref="AE14">
    <cfRule type="containsText" dxfId="2244" priority="550" operator="containsText" text="L">
      <formula>NOT(ISERROR(SEARCH("L",AE14)))</formula>
    </cfRule>
    <cfRule type="containsText" dxfId="2243" priority="551" operator="containsText" text="CO">
      <formula>NOT(ISERROR(SEARCH("CO",AE14)))</formula>
    </cfRule>
    <cfRule type="containsText" dxfId="2242" priority="552" operator="containsText" text="H">
      <formula>NOT(ISERROR(SEARCH("H",AE14)))</formula>
    </cfRule>
    <cfRule type="containsText" dxfId="2241" priority="553" operator="containsText" text="WO">
      <formula>NOT(ISERROR(SEARCH("WO",AE14)))</formula>
    </cfRule>
    <cfRule type="containsText" dxfId="2240" priority="554" operator="containsText" text="WO">
      <formula>NOT(ISERROR(SEARCH("WO",AE14)))</formula>
    </cfRule>
  </conditionalFormatting>
  <conditionalFormatting sqref="AE14">
    <cfRule type="containsText" dxfId="2239" priority="549" operator="containsText" text="N/A">
      <formula>NOT(ISERROR(SEARCH("N/A",AE14)))</formula>
    </cfRule>
  </conditionalFormatting>
  <conditionalFormatting sqref="AB13">
    <cfRule type="containsText" dxfId="2238" priority="538" operator="containsText" text="L">
      <formula>NOT(ISERROR(SEARCH("L",AB13)))</formula>
    </cfRule>
    <cfRule type="containsText" dxfId="2237" priority="539" operator="containsText" text="CO">
      <formula>NOT(ISERROR(SEARCH("CO",AB13)))</formula>
    </cfRule>
    <cfRule type="containsText" dxfId="2236" priority="540" operator="containsText" text="H">
      <formula>NOT(ISERROR(SEARCH("H",AB13)))</formula>
    </cfRule>
    <cfRule type="containsText" dxfId="2235" priority="541" operator="containsText" text="WO">
      <formula>NOT(ISERROR(SEARCH("WO",AB13)))</formula>
    </cfRule>
    <cfRule type="containsText" dxfId="2234" priority="542" operator="containsText" text="WO">
      <formula>NOT(ISERROR(SEARCH("WO",AB13)))</formula>
    </cfRule>
  </conditionalFormatting>
  <conditionalFormatting sqref="AB13">
    <cfRule type="containsText" dxfId="2233" priority="537" operator="containsText" text="N/A">
      <formula>NOT(ISERROR(SEARCH("N/A",AB13)))</formula>
    </cfRule>
  </conditionalFormatting>
  <conditionalFormatting sqref="AL14">
    <cfRule type="containsText" dxfId="2232" priority="532" operator="containsText" text="L">
      <formula>NOT(ISERROR(SEARCH("L",AL14)))</formula>
    </cfRule>
    <cfRule type="containsText" dxfId="2231" priority="533" operator="containsText" text="CO">
      <formula>NOT(ISERROR(SEARCH("CO",AL14)))</formula>
    </cfRule>
    <cfRule type="containsText" dxfId="2230" priority="534" operator="containsText" text="H">
      <formula>NOT(ISERROR(SEARCH("H",AL14)))</formula>
    </cfRule>
    <cfRule type="containsText" dxfId="2229" priority="535" operator="containsText" text="WO">
      <formula>NOT(ISERROR(SEARCH("WO",AL14)))</formula>
    </cfRule>
    <cfRule type="containsText" dxfId="2228" priority="536" operator="containsText" text="WO">
      <formula>NOT(ISERROR(SEARCH("WO",AL14)))</formula>
    </cfRule>
  </conditionalFormatting>
  <conditionalFormatting sqref="AL14">
    <cfRule type="containsText" dxfId="2227" priority="531" operator="containsText" text="N/A">
      <formula>NOT(ISERROR(SEARCH("N/A",AL14)))</formula>
    </cfRule>
  </conditionalFormatting>
  <conditionalFormatting sqref="N8:T8">
    <cfRule type="containsText" dxfId="2226" priority="530" operator="containsText" text="N/A">
      <formula>NOT(ISERROR(SEARCH("N/A",N8)))</formula>
    </cfRule>
  </conditionalFormatting>
  <conditionalFormatting sqref="N9:BC9">
    <cfRule type="containsText" dxfId="2225" priority="457" operator="containsText" text="N/A">
      <formula>NOT(ISERROR(SEARCH("N/A",N9)))</formula>
    </cfRule>
  </conditionalFormatting>
  <conditionalFormatting sqref="X13">
    <cfRule type="containsText" dxfId="2224" priority="284" operator="containsText" text="L">
      <formula>NOT(ISERROR(SEARCH("L",X13)))</formula>
    </cfRule>
    <cfRule type="containsText" dxfId="2223" priority="285" operator="containsText" text="CO">
      <formula>NOT(ISERROR(SEARCH("CO",X13)))</formula>
    </cfRule>
    <cfRule type="containsText" dxfId="2222" priority="286" operator="containsText" text="H">
      <formula>NOT(ISERROR(SEARCH("H",X13)))</formula>
    </cfRule>
    <cfRule type="containsText" dxfId="2221" priority="287" operator="containsText" text="WO">
      <formula>NOT(ISERROR(SEARCH("WO",X13)))</formula>
    </cfRule>
    <cfRule type="containsText" dxfId="2220" priority="288" operator="containsText" text="WO">
      <formula>NOT(ISERROR(SEARCH("WO",X13)))</formula>
    </cfRule>
  </conditionalFormatting>
  <conditionalFormatting sqref="X13">
    <cfRule type="containsText" dxfId="2219" priority="283" operator="containsText" text="N/A">
      <formula>NOT(ISERROR(SEARCH("N/A",X13)))</formula>
    </cfRule>
  </conditionalFormatting>
  <conditionalFormatting sqref="Y14">
    <cfRule type="containsText" dxfId="2218" priority="278" operator="containsText" text="L">
      <formula>NOT(ISERROR(SEARCH("L",Y14)))</formula>
    </cfRule>
    <cfRule type="containsText" dxfId="2217" priority="279" operator="containsText" text="CO">
      <formula>NOT(ISERROR(SEARCH("CO",Y14)))</formula>
    </cfRule>
    <cfRule type="containsText" dxfId="2216" priority="280" operator="containsText" text="H">
      <formula>NOT(ISERROR(SEARCH("H",Y14)))</formula>
    </cfRule>
    <cfRule type="containsText" dxfId="2215" priority="281" operator="containsText" text="WO">
      <formula>NOT(ISERROR(SEARCH("WO",Y14)))</formula>
    </cfRule>
    <cfRule type="containsText" dxfId="2214" priority="282" operator="containsText" text="WO">
      <formula>NOT(ISERROR(SEARCH("WO",Y14)))</formula>
    </cfRule>
  </conditionalFormatting>
  <conditionalFormatting sqref="Y14">
    <cfRule type="containsText" dxfId="2213" priority="277" operator="containsText" text="N/A">
      <formula>NOT(ISERROR(SEARCH("N/A",Y14)))</formula>
    </cfRule>
  </conditionalFormatting>
  <conditionalFormatting sqref="AB15">
    <cfRule type="containsText" dxfId="2212" priority="440" operator="containsText" text="L">
      <formula>NOT(ISERROR(SEARCH("L",AB15)))</formula>
    </cfRule>
    <cfRule type="containsText" dxfId="2211" priority="441" operator="containsText" text="CO">
      <formula>NOT(ISERROR(SEARCH("CO",AB15)))</formula>
    </cfRule>
    <cfRule type="containsText" dxfId="2210" priority="442" operator="containsText" text="H">
      <formula>NOT(ISERROR(SEARCH("H",AB15)))</formula>
    </cfRule>
    <cfRule type="containsText" dxfId="2209" priority="443" operator="containsText" text="WO">
      <formula>NOT(ISERROR(SEARCH("WO",AB15)))</formula>
    </cfRule>
    <cfRule type="containsText" dxfId="2208" priority="444" operator="containsText" text="WO">
      <formula>NOT(ISERROR(SEARCH("WO",AB15)))</formula>
    </cfRule>
  </conditionalFormatting>
  <conditionalFormatting sqref="AB15">
    <cfRule type="containsText" dxfId="2207" priority="439" operator="containsText" text="N/A">
      <formula>NOT(ISERROR(SEARCH("N/A",AB15)))</formula>
    </cfRule>
  </conditionalFormatting>
  <conditionalFormatting sqref="AH15">
    <cfRule type="containsText" dxfId="2206" priority="434" operator="containsText" text="L">
      <formula>NOT(ISERROR(SEARCH("L",AH15)))</formula>
    </cfRule>
    <cfRule type="containsText" dxfId="2205" priority="435" operator="containsText" text="CO">
      <formula>NOT(ISERROR(SEARCH("CO",AH15)))</formula>
    </cfRule>
    <cfRule type="containsText" dxfId="2204" priority="436" operator="containsText" text="H">
      <formula>NOT(ISERROR(SEARCH("H",AH15)))</formula>
    </cfRule>
    <cfRule type="containsText" dxfId="2203" priority="437" operator="containsText" text="WO">
      <formula>NOT(ISERROR(SEARCH("WO",AH15)))</formula>
    </cfRule>
    <cfRule type="containsText" dxfId="2202" priority="438" operator="containsText" text="WO">
      <formula>NOT(ISERROR(SEARCH("WO",AH15)))</formula>
    </cfRule>
  </conditionalFormatting>
  <conditionalFormatting sqref="AH15">
    <cfRule type="containsText" dxfId="2201" priority="433" operator="containsText" text="N/A">
      <formula>NOT(ISERROR(SEARCH("N/A",AH15)))</formula>
    </cfRule>
  </conditionalFormatting>
  <conditionalFormatting sqref="P14">
    <cfRule type="containsText" dxfId="2200" priority="260" operator="containsText" text="L">
      <formula>NOT(ISERROR(SEARCH("L",P14)))</formula>
    </cfRule>
    <cfRule type="containsText" dxfId="2199" priority="261" operator="containsText" text="CO">
      <formula>NOT(ISERROR(SEARCH("CO",P14)))</formula>
    </cfRule>
    <cfRule type="containsText" dxfId="2198" priority="262" operator="containsText" text="H">
      <formula>NOT(ISERROR(SEARCH("H",P14)))</formula>
    </cfRule>
    <cfRule type="containsText" dxfId="2197" priority="263" operator="containsText" text="WO">
      <formula>NOT(ISERROR(SEARCH("WO",P14)))</formula>
    </cfRule>
    <cfRule type="containsText" dxfId="2196" priority="264" operator="containsText" text="WO">
      <formula>NOT(ISERROR(SEARCH("WO",P14)))</formula>
    </cfRule>
  </conditionalFormatting>
  <conditionalFormatting sqref="P14">
    <cfRule type="containsText" dxfId="2195" priority="259" operator="containsText" text="N/A">
      <formula>NOT(ISERROR(SEARCH("N/A",P14)))</formula>
    </cfRule>
  </conditionalFormatting>
  <conditionalFormatting sqref="AG14">
    <cfRule type="containsText" dxfId="2194" priority="422" operator="containsText" text="L">
      <formula>NOT(ISERROR(SEARCH("L",AG14)))</formula>
    </cfRule>
    <cfRule type="containsText" dxfId="2193" priority="423" operator="containsText" text="CO">
      <formula>NOT(ISERROR(SEARCH("CO",AG14)))</formula>
    </cfRule>
    <cfRule type="containsText" dxfId="2192" priority="424" operator="containsText" text="H">
      <formula>NOT(ISERROR(SEARCH("H",AG14)))</formula>
    </cfRule>
    <cfRule type="containsText" dxfId="2191" priority="425" operator="containsText" text="WO">
      <formula>NOT(ISERROR(SEARCH("WO",AG14)))</formula>
    </cfRule>
    <cfRule type="containsText" dxfId="2190" priority="426" operator="containsText" text="WO">
      <formula>NOT(ISERROR(SEARCH("WO",AG14)))</formula>
    </cfRule>
  </conditionalFormatting>
  <conditionalFormatting sqref="AG14">
    <cfRule type="containsText" dxfId="2189" priority="421" operator="containsText" text="N/A">
      <formula>NOT(ISERROR(SEARCH("N/A",AG14)))</formula>
    </cfRule>
  </conditionalFormatting>
  <conditionalFormatting sqref="W14">
    <cfRule type="containsText" dxfId="2188" priority="253" operator="containsText" text="N/A">
      <formula>NOT(ISERROR(SEARCH("N/A",W14)))</formula>
    </cfRule>
  </conditionalFormatting>
  <conditionalFormatting sqref="O13:Q13 O15:Q15 O14 U12:X12">
    <cfRule type="containsText" dxfId="2187" priority="416" operator="containsText" text="L">
      <formula>NOT(ISERROR(SEARCH("L",O12)))</formula>
    </cfRule>
    <cfRule type="containsText" dxfId="2186" priority="417" operator="containsText" text="CO">
      <formula>NOT(ISERROR(SEARCH("CO",O12)))</formula>
    </cfRule>
    <cfRule type="containsText" dxfId="2185" priority="418" operator="containsText" text="H">
      <formula>NOT(ISERROR(SEARCH("H",O12)))</formula>
    </cfRule>
    <cfRule type="containsText" dxfId="2184" priority="419" operator="containsText" text="WO">
      <formula>NOT(ISERROR(SEARCH("WO",O12)))</formula>
    </cfRule>
    <cfRule type="containsText" dxfId="2183" priority="420" operator="containsText" text="WO">
      <formula>NOT(ISERROR(SEARCH("WO",O12)))</formula>
    </cfRule>
  </conditionalFormatting>
  <conditionalFormatting sqref="O13:Q13 O15:Q15 O14 U12:X12">
    <cfRule type="containsText" dxfId="2182" priority="415" operator="containsText" text="N/A">
      <formula>NOT(ISERROR(SEARCH("N/A",O12)))</formula>
    </cfRule>
  </conditionalFormatting>
  <conditionalFormatting sqref="AA13:AA15">
    <cfRule type="containsText" dxfId="2181" priority="368" operator="containsText" text="L">
      <formula>NOT(ISERROR(SEARCH("L",AA13)))</formula>
    </cfRule>
    <cfRule type="containsText" dxfId="2180" priority="369" operator="containsText" text="CO">
      <formula>NOT(ISERROR(SEARCH("CO",AA13)))</formula>
    </cfRule>
    <cfRule type="containsText" dxfId="2179" priority="370" operator="containsText" text="H">
      <formula>NOT(ISERROR(SEARCH("H",AA13)))</formula>
    </cfRule>
    <cfRule type="containsText" dxfId="2178" priority="371" operator="containsText" text="WO">
      <formula>NOT(ISERROR(SEARCH("WO",AA13)))</formula>
    </cfRule>
    <cfRule type="containsText" dxfId="2177" priority="372" operator="containsText" text="WO">
      <formula>NOT(ISERROR(SEARCH("WO",AA13)))</formula>
    </cfRule>
  </conditionalFormatting>
  <conditionalFormatting sqref="AA13:AA15">
    <cfRule type="containsText" dxfId="2176" priority="367" operator="containsText" text="N/A">
      <formula>NOT(ISERROR(SEARCH("N/A",AA13)))</formula>
    </cfRule>
  </conditionalFormatting>
  <conditionalFormatting sqref="N13:N15">
    <cfRule type="containsText" dxfId="2175" priority="386" operator="containsText" text="L">
      <formula>NOT(ISERROR(SEARCH("L",N13)))</formula>
    </cfRule>
    <cfRule type="containsText" dxfId="2174" priority="387" operator="containsText" text="CO">
      <formula>NOT(ISERROR(SEARCH("CO",N13)))</formula>
    </cfRule>
    <cfRule type="containsText" dxfId="2173" priority="388" operator="containsText" text="H">
      <formula>NOT(ISERROR(SEARCH("H",N13)))</formula>
    </cfRule>
    <cfRule type="containsText" dxfId="2172" priority="389" operator="containsText" text="WO">
      <formula>NOT(ISERROR(SEARCH("WO",N13)))</formula>
    </cfRule>
    <cfRule type="containsText" dxfId="2171" priority="390" operator="containsText" text="WO">
      <formula>NOT(ISERROR(SEARCH("WO",N13)))</formula>
    </cfRule>
  </conditionalFormatting>
  <conditionalFormatting sqref="N13:N15">
    <cfRule type="containsText" dxfId="2170" priority="385" operator="containsText" text="N/A">
      <formula>NOT(ISERROR(SEARCH("N/A",N13)))</formula>
    </cfRule>
  </conditionalFormatting>
  <conditionalFormatting sqref="T13:T14">
    <cfRule type="containsText" dxfId="2169" priority="380" operator="containsText" text="L">
      <formula>NOT(ISERROR(SEARCH("L",T13)))</formula>
    </cfRule>
    <cfRule type="containsText" dxfId="2168" priority="381" operator="containsText" text="CO">
      <formula>NOT(ISERROR(SEARCH("CO",T13)))</formula>
    </cfRule>
    <cfRule type="containsText" dxfId="2167" priority="382" operator="containsText" text="H">
      <formula>NOT(ISERROR(SEARCH("H",T13)))</formula>
    </cfRule>
    <cfRule type="containsText" dxfId="2166" priority="383" operator="containsText" text="WO">
      <formula>NOT(ISERROR(SEARCH("WO",T13)))</formula>
    </cfRule>
    <cfRule type="containsText" dxfId="2165" priority="384" operator="containsText" text="WO">
      <formula>NOT(ISERROR(SEARCH("WO",T13)))</formula>
    </cfRule>
  </conditionalFormatting>
  <conditionalFormatting sqref="T13:T14">
    <cfRule type="containsText" dxfId="2164" priority="379" operator="containsText" text="N/A">
      <formula>NOT(ISERROR(SEARCH("N/A",T13)))</formula>
    </cfRule>
  </conditionalFormatting>
  <conditionalFormatting sqref="U13:U15">
    <cfRule type="containsText" dxfId="2163" priority="374" operator="containsText" text="L">
      <formula>NOT(ISERROR(SEARCH("L",U13)))</formula>
    </cfRule>
    <cfRule type="containsText" dxfId="2162" priority="375" operator="containsText" text="CO">
      <formula>NOT(ISERROR(SEARCH("CO",U13)))</formula>
    </cfRule>
    <cfRule type="containsText" dxfId="2161" priority="376" operator="containsText" text="H">
      <formula>NOT(ISERROR(SEARCH("H",U13)))</formula>
    </cfRule>
    <cfRule type="containsText" dxfId="2160" priority="377" operator="containsText" text="WO">
      <formula>NOT(ISERROR(SEARCH("WO",U13)))</formula>
    </cfRule>
    <cfRule type="containsText" dxfId="2159" priority="378" operator="containsText" text="WO">
      <formula>NOT(ISERROR(SEARCH("WO",U13)))</formula>
    </cfRule>
  </conditionalFormatting>
  <conditionalFormatting sqref="U13:U15">
    <cfRule type="containsText" dxfId="2158" priority="373" operator="containsText" text="N/A">
      <formula>NOT(ISERROR(SEARCH("N/A",U13)))</formula>
    </cfRule>
  </conditionalFormatting>
  <conditionalFormatting sqref="O12:Q12">
    <cfRule type="containsText" dxfId="2157" priority="362" operator="containsText" text="L">
      <formula>NOT(ISERROR(SEARCH("L",O12)))</formula>
    </cfRule>
    <cfRule type="containsText" dxfId="2156" priority="363" operator="containsText" text="CO">
      <formula>NOT(ISERROR(SEARCH("CO",O12)))</formula>
    </cfRule>
    <cfRule type="containsText" dxfId="2155" priority="364" operator="containsText" text="H">
      <formula>NOT(ISERROR(SEARCH("H",O12)))</formula>
    </cfRule>
    <cfRule type="containsText" dxfId="2154" priority="365" operator="containsText" text="WO">
      <formula>NOT(ISERROR(SEARCH("WO",O12)))</formula>
    </cfRule>
    <cfRule type="containsText" dxfId="2153" priority="366" operator="containsText" text="WO">
      <formula>NOT(ISERROR(SEARCH("WO",O12)))</formula>
    </cfRule>
  </conditionalFormatting>
  <conditionalFormatting sqref="O12:Q12">
    <cfRule type="containsText" dxfId="2152" priority="361" operator="containsText" text="N/A">
      <formula>NOT(ISERROR(SEARCH("N/A",O12)))</formula>
    </cfRule>
  </conditionalFormatting>
  <conditionalFormatting sqref="N12">
    <cfRule type="containsText" dxfId="2151" priority="356" operator="containsText" text="L">
      <formula>NOT(ISERROR(SEARCH("L",N12)))</formula>
    </cfRule>
    <cfRule type="containsText" dxfId="2150" priority="357" operator="containsText" text="CO">
      <formula>NOT(ISERROR(SEARCH("CO",N12)))</formula>
    </cfRule>
    <cfRule type="containsText" dxfId="2149" priority="358" operator="containsText" text="H">
      <formula>NOT(ISERROR(SEARCH("H",N12)))</formula>
    </cfRule>
    <cfRule type="containsText" dxfId="2148" priority="359" operator="containsText" text="WO">
      <formula>NOT(ISERROR(SEARCH("WO",N12)))</formula>
    </cfRule>
    <cfRule type="containsText" dxfId="2147" priority="360" operator="containsText" text="WO">
      <formula>NOT(ISERROR(SEARCH("WO",N12)))</formula>
    </cfRule>
  </conditionalFormatting>
  <conditionalFormatting sqref="N12">
    <cfRule type="containsText" dxfId="2146" priority="355" operator="containsText" text="N/A">
      <formula>NOT(ISERROR(SEARCH("N/A",N12)))</formula>
    </cfRule>
  </conditionalFormatting>
  <conditionalFormatting sqref="T12">
    <cfRule type="containsText" dxfId="2145" priority="350" operator="containsText" text="L">
      <formula>NOT(ISERROR(SEARCH("L",T12)))</formula>
    </cfRule>
    <cfRule type="containsText" dxfId="2144" priority="351" operator="containsText" text="CO">
      <formula>NOT(ISERROR(SEARCH("CO",T12)))</formula>
    </cfRule>
    <cfRule type="containsText" dxfId="2143" priority="352" operator="containsText" text="H">
      <formula>NOT(ISERROR(SEARCH("H",T12)))</formula>
    </cfRule>
    <cfRule type="containsText" dxfId="2142" priority="353" operator="containsText" text="WO">
      <formula>NOT(ISERROR(SEARCH("WO",T12)))</formula>
    </cfRule>
    <cfRule type="containsText" dxfId="2141" priority="354" operator="containsText" text="WO">
      <formula>NOT(ISERROR(SEARCH("WO",T12)))</formula>
    </cfRule>
  </conditionalFormatting>
  <conditionalFormatting sqref="T12">
    <cfRule type="containsText" dxfId="2140" priority="349" operator="containsText" text="N/A">
      <formula>NOT(ISERROR(SEARCH("N/A",T12)))</formula>
    </cfRule>
  </conditionalFormatting>
  <conditionalFormatting sqref="S12">
    <cfRule type="containsText" dxfId="2139" priority="344" operator="containsText" text="L">
      <formula>NOT(ISERROR(SEARCH("L",S12)))</formula>
    </cfRule>
    <cfRule type="containsText" dxfId="2138" priority="345" operator="containsText" text="CO">
      <formula>NOT(ISERROR(SEARCH("CO",S12)))</formula>
    </cfRule>
    <cfRule type="containsText" dxfId="2137" priority="346" operator="containsText" text="H">
      <formula>NOT(ISERROR(SEARCH("H",S12)))</formula>
    </cfRule>
    <cfRule type="containsText" dxfId="2136" priority="347" operator="containsText" text="WO">
      <formula>NOT(ISERROR(SEARCH("WO",S12)))</formula>
    </cfRule>
    <cfRule type="containsText" dxfId="2135" priority="348" operator="containsText" text="WO">
      <formula>NOT(ISERROR(SEARCH("WO",S12)))</formula>
    </cfRule>
  </conditionalFormatting>
  <conditionalFormatting sqref="S12">
    <cfRule type="containsText" dxfId="2134" priority="343" operator="containsText" text="N/A">
      <formula>NOT(ISERROR(SEARCH("N/A",S12)))</formula>
    </cfRule>
  </conditionalFormatting>
  <conditionalFormatting sqref="AA12">
    <cfRule type="containsText" dxfId="2133" priority="338" operator="containsText" text="L">
      <formula>NOT(ISERROR(SEARCH("L",AA12)))</formula>
    </cfRule>
    <cfRule type="containsText" dxfId="2132" priority="339" operator="containsText" text="CO">
      <formula>NOT(ISERROR(SEARCH("CO",AA12)))</formula>
    </cfRule>
    <cfRule type="containsText" dxfId="2131" priority="340" operator="containsText" text="H">
      <formula>NOT(ISERROR(SEARCH("H",AA12)))</formula>
    </cfRule>
    <cfRule type="containsText" dxfId="2130" priority="341" operator="containsText" text="WO">
      <formula>NOT(ISERROR(SEARCH("WO",AA12)))</formula>
    </cfRule>
    <cfRule type="containsText" dxfId="2129" priority="342" operator="containsText" text="WO">
      <formula>NOT(ISERROR(SEARCH("WO",AA12)))</formula>
    </cfRule>
  </conditionalFormatting>
  <conditionalFormatting sqref="AA12">
    <cfRule type="containsText" dxfId="2128" priority="337" operator="containsText" text="N/A">
      <formula>NOT(ISERROR(SEARCH("N/A",AA12)))</formula>
    </cfRule>
  </conditionalFormatting>
  <conditionalFormatting sqref="Z12">
    <cfRule type="containsText" dxfId="2127" priority="332" operator="containsText" text="L">
      <formula>NOT(ISERROR(SEARCH("L",Z12)))</formula>
    </cfRule>
    <cfRule type="containsText" dxfId="2126" priority="333" operator="containsText" text="CO">
      <formula>NOT(ISERROR(SEARCH("CO",Z12)))</formula>
    </cfRule>
    <cfRule type="containsText" dxfId="2125" priority="334" operator="containsText" text="H">
      <formula>NOT(ISERROR(SEARCH("H",Z12)))</formula>
    </cfRule>
    <cfRule type="containsText" dxfId="2124" priority="335" operator="containsText" text="WO">
      <formula>NOT(ISERROR(SEARCH("WO",Z12)))</formula>
    </cfRule>
    <cfRule type="containsText" dxfId="2123" priority="336" operator="containsText" text="WO">
      <formula>NOT(ISERROR(SEARCH("WO",Z12)))</formula>
    </cfRule>
  </conditionalFormatting>
  <conditionalFormatting sqref="Z12">
    <cfRule type="containsText" dxfId="2122" priority="331" operator="containsText" text="N/A">
      <formula>NOT(ISERROR(SEARCH("N/A",Z12)))</formula>
    </cfRule>
  </conditionalFormatting>
  <conditionalFormatting sqref="R12">
    <cfRule type="containsText" dxfId="2121" priority="326" operator="containsText" text="L">
      <formula>NOT(ISERROR(SEARCH("L",R12)))</formula>
    </cfRule>
    <cfRule type="containsText" dxfId="2120" priority="327" operator="containsText" text="CO">
      <formula>NOT(ISERROR(SEARCH("CO",R12)))</formula>
    </cfRule>
    <cfRule type="containsText" dxfId="2119" priority="328" operator="containsText" text="H">
      <formula>NOT(ISERROR(SEARCH("H",R12)))</formula>
    </cfRule>
    <cfRule type="containsText" dxfId="2118" priority="329" operator="containsText" text="WO">
      <formula>NOT(ISERROR(SEARCH("WO",R12)))</formula>
    </cfRule>
    <cfRule type="containsText" dxfId="2117" priority="330" operator="containsText" text="WO">
      <formula>NOT(ISERROR(SEARCH("WO",R12)))</formula>
    </cfRule>
  </conditionalFormatting>
  <conditionalFormatting sqref="R12">
    <cfRule type="containsText" dxfId="2116" priority="325" operator="containsText" text="N/A">
      <formula>NOT(ISERROR(SEARCH("N/A",R12)))</formula>
    </cfRule>
  </conditionalFormatting>
  <conditionalFormatting sqref="Y12">
    <cfRule type="containsText" dxfId="2115" priority="320" operator="containsText" text="L">
      <formula>NOT(ISERROR(SEARCH("L",Y12)))</formula>
    </cfRule>
    <cfRule type="containsText" dxfId="2114" priority="321" operator="containsText" text="CO">
      <formula>NOT(ISERROR(SEARCH("CO",Y12)))</formula>
    </cfRule>
    <cfRule type="containsText" dxfId="2113" priority="322" operator="containsText" text="H">
      <formula>NOT(ISERROR(SEARCH("H",Y12)))</formula>
    </cfRule>
    <cfRule type="containsText" dxfId="2112" priority="323" operator="containsText" text="WO">
      <formula>NOT(ISERROR(SEARCH("WO",Y12)))</formula>
    </cfRule>
    <cfRule type="containsText" dxfId="2111" priority="324" operator="containsText" text="WO">
      <formula>NOT(ISERROR(SEARCH("WO",Y12)))</formula>
    </cfRule>
  </conditionalFormatting>
  <conditionalFormatting sqref="Y12">
    <cfRule type="containsText" dxfId="2110" priority="319" operator="containsText" text="N/A">
      <formula>NOT(ISERROR(SEARCH("N/A",Y12)))</formula>
    </cfRule>
  </conditionalFormatting>
  <conditionalFormatting sqref="T15">
    <cfRule type="containsText" dxfId="2109" priority="308" operator="containsText" text="L">
      <formula>NOT(ISERROR(SEARCH("L",T15)))</formula>
    </cfRule>
    <cfRule type="containsText" dxfId="2108" priority="309" operator="containsText" text="CO">
      <formula>NOT(ISERROR(SEARCH("CO",T15)))</formula>
    </cfRule>
    <cfRule type="containsText" dxfId="2107" priority="310" operator="containsText" text="H">
      <formula>NOT(ISERROR(SEARCH("H",T15)))</formula>
    </cfRule>
    <cfRule type="containsText" dxfId="2106" priority="311" operator="containsText" text="WO">
      <formula>NOT(ISERROR(SEARCH("WO",T15)))</formula>
    </cfRule>
    <cfRule type="containsText" dxfId="2105" priority="312" operator="containsText" text="WO">
      <formula>NOT(ISERROR(SEARCH("WO",T15)))</formula>
    </cfRule>
  </conditionalFormatting>
  <conditionalFormatting sqref="T15">
    <cfRule type="containsText" dxfId="2104" priority="307" operator="containsText" text="N/A">
      <formula>NOT(ISERROR(SEARCH("N/A",T15)))</formula>
    </cfRule>
  </conditionalFormatting>
  <conditionalFormatting sqref="V13:V15">
    <cfRule type="containsText" dxfId="2103" priority="314" operator="containsText" text="L">
      <formula>NOT(ISERROR(SEARCH("L",V13)))</formula>
    </cfRule>
    <cfRule type="containsText" dxfId="2102" priority="315" operator="containsText" text="CO">
      <formula>NOT(ISERROR(SEARCH("CO",V13)))</formula>
    </cfRule>
    <cfRule type="containsText" dxfId="2101" priority="316" operator="containsText" text="H">
      <formula>NOT(ISERROR(SEARCH("H",V13)))</formula>
    </cfRule>
    <cfRule type="containsText" dxfId="2100" priority="317" operator="containsText" text="WO">
      <formula>NOT(ISERROR(SEARCH("WO",V13)))</formula>
    </cfRule>
    <cfRule type="containsText" dxfId="2099" priority="318" operator="containsText" text="WO">
      <formula>NOT(ISERROR(SEARCH("WO",V13)))</formula>
    </cfRule>
  </conditionalFormatting>
  <conditionalFormatting sqref="V13:V15">
    <cfRule type="containsText" dxfId="2098" priority="313" operator="containsText" text="N/A">
      <formula>NOT(ISERROR(SEARCH("N/A",V13)))</formula>
    </cfRule>
  </conditionalFormatting>
  <conditionalFormatting sqref="Y15:Z15">
    <cfRule type="containsText" dxfId="2097" priority="302" operator="containsText" text="L">
      <formula>NOT(ISERROR(SEARCH("L",Y15)))</formula>
    </cfRule>
    <cfRule type="containsText" dxfId="2096" priority="303" operator="containsText" text="CO">
      <formula>NOT(ISERROR(SEARCH("CO",Y15)))</formula>
    </cfRule>
    <cfRule type="containsText" dxfId="2095" priority="304" operator="containsText" text="H">
      <formula>NOT(ISERROR(SEARCH("H",Y15)))</formula>
    </cfRule>
    <cfRule type="containsText" dxfId="2094" priority="305" operator="containsText" text="WO">
      <formula>NOT(ISERROR(SEARCH("WO",Y15)))</formula>
    </cfRule>
    <cfRule type="containsText" dxfId="2093" priority="306" operator="containsText" text="WO">
      <formula>NOT(ISERROR(SEARCH("WO",Y15)))</formula>
    </cfRule>
  </conditionalFormatting>
  <conditionalFormatting sqref="Y15:Z15">
    <cfRule type="containsText" dxfId="2092" priority="301" operator="containsText" text="N/A">
      <formula>NOT(ISERROR(SEARCH("N/A",Y15)))</formula>
    </cfRule>
  </conditionalFormatting>
  <conditionalFormatting sqref="R15:S15">
    <cfRule type="containsText" dxfId="2091" priority="296" operator="containsText" text="L">
      <formula>NOT(ISERROR(SEARCH("L",R15)))</formula>
    </cfRule>
    <cfRule type="containsText" dxfId="2090" priority="297" operator="containsText" text="CO">
      <formula>NOT(ISERROR(SEARCH("CO",R15)))</formula>
    </cfRule>
    <cfRule type="containsText" dxfId="2089" priority="298" operator="containsText" text="H">
      <formula>NOT(ISERROR(SEARCH("H",R15)))</formula>
    </cfRule>
    <cfRule type="containsText" dxfId="2088" priority="299" operator="containsText" text="WO">
      <formula>NOT(ISERROR(SEARCH("WO",R15)))</formula>
    </cfRule>
    <cfRule type="containsText" dxfId="2087" priority="300" operator="containsText" text="WO">
      <formula>NOT(ISERROR(SEARCH("WO",R15)))</formula>
    </cfRule>
  </conditionalFormatting>
  <conditionalFormatting sqref="R15:S15">
    <cfRule type="containsText" dxfId="2086" priority="295" operator="containsText" text="N/A">
      <formula>NOT(ISERROR(SEARCH("N/A",R15)))</formula>
    </cfRule>
  </conditionalFormatting>
  <conditionalFormatting sqref="W13">
    <cfRule type="containsText" dxfId="2085" priority="290" operator="containsText" text="L">
      <formula>NOT(ISERROR(SEARCH("L",W13)))</formula>
    </cfRule>
    <cfRule type="containsText" dxfId="2084" priority="291" operator="containsText" text="CO">
      <formula>NOT(ISERROR(SEARCH("CO",W13)))</formula>
    </cfRule>
    <cfRule type="containsText" dxfId="2083" priority="292" operator="containsText" text="H">
      <formula>NOT(ISERROR(SEARCH("H",W13)))</formula>
    </cfRule>
    <cfRule type="containsText" dxfId="2082" priority="293" operator="containsText" text="WO">
      <formula>NOT(ISERROR(SEARCH("WO",W13)))</formula>
    </cfRule>
    <cfRule type="containsText" dxfId="2081" priority="294" operator="containsText" text="WO">
      <formula>NOT(ISERROR(SEARCH("WO",W13)))</formula>
    </cfRule>
  </conditionalFormatting>
  <conditionalFormatting sqref="W13">
    <cfRule type="containsText" dxfId="2080" priority="289" operator="containsText" text="N/A">
      <formula>NOT(ISERROR(SEARCH("N/A",W13)))</formula>
    </cfRule>
  </conditionalFormatting>
  <conditionalFormatting sqref="R14">
    <cfRule type="containsText" dxfId="2079" priority="272" operator="containsText" text="L">
      <formula>NOT(ISERROR(SEARCH("L",R14)))</formula>
    </cfRule>
    <cfRule type="containsText" dxfId="2078" priority="273" operator="containsText" text="CO">
      <formula>NOT(ISERROR(SEARCH("CO",R14)))</formula>
    </cfRule>
    <cfRule type="containsText" dxfId="2077" priority="274" operator="containsText" text="H">
      <formula>NOT(ISERROR(SEARCH("H",R14)))</formula>
    </cfRule>
    <cfRule type="containsText" dxfId="2076" priority="275" operator="containsText" text="WO">
      <formula>NOT(ISERROR(SEARCH("WO",R14)))</formula>
    </cfRule>
    <cfRule type="containsText" dxfId="2075" priority="276" operator="containsText" text="WO">
      <formula>NOT(ISERROR(SEARCH("WO",R14)))</formula>
    </cfRule>
  </conditionalFormatting>
  <conditionalFormatting sqref="R14">
    <cfRule type="containsText" dxfId="2074" priority="271" operator="containsText" text="N/A">
      <formula>NOT(ISERROR(SEARCH("N/A",R14)))</formula>
    </cfRule>
  </conditionalFormatting>
  <conditionalFormatting sqref="W14">
    <cfRule type="containsText" dxfId="2073" priority="254" operator="containsText" text="L">
      <formula>NOT(ISERROR(SEARCH("L",W14)))</formula>
    </cfRule>
    <cfRule type="containsText" dxfId="2072" priority="255" operator="containsText" text="CO">
      <formula>NOT(ISERROR(SEARCH("CO",W14)))</formula>
    </cfRule>
    <cfRule type="containsText" dxfId="2071" priority="256" operator="containsText" text="H">
      <formula>NOT(ISERROR(SEARCH("H",W14)))</formula>
    </cfRule>
    <cfRule type="containsText" dxfId="2070" priority="257" operator="containsText" text="WO">
      <formula>NOT(ISERROR(SEARCH("WO",W14)))</formula>
    </cfRule>
    <cfRule type="containsText" dxfId="2069" priority="258" operator="containsText" text="WO">
      <formula>NOT(ISERROR(SEARCH("WO",W14)))</formula>
    </cfRule>
  </conditionalFormatting>
  <conditionalFormatting sqref="AQ10:AS10">
    <cfRule type="containsText" dxfId="2068" priority="248" operator="containsText" text="L">
      <formula>NOT(ISERROR(SEARCH("L",AQ10)))</formula>
    </cfRule>
    <cfRule type="containsText" dxfId="2067" priority="249" operator="containsText" text="CO">
      <formula>NOT(ISERROR(SEARCH("CO",AQ10)))</formula>
    </cfRule>
    <cfRule type="containsText" dxfId="2066" priority="250" operator="containsText" text="H">
      <formula>NOT(ISERROR(SEARCH("H",AQ10)))</formula>
    </cfRule>
    <cfRule type="containsText" dxfId="2065" priority="251" operator="containsText" text="WO">
      <formula>NOT(ISERROR(SEARCH("WO",AQ10)))</formula>
    </cfRule>
    <cfRule type="containsText" dxfId="2064" priority="252" operator="containsText" text="WO">
      <formula>NOT(ISERROR(SEARCH("WO",AQ10)))</formula>
    </cfRule>
  </conditionalFormatting>
  <conditionalFormatting sqref="AQ10:AS10">
    <cfRule type="containsText" dxfId="2063" priority="247" operator="containsText" text="N/A">
      <formula>NOT(ISERROR(SEARCH("N/A",AQ10)))</formula>
    </cfRule>
  </conditionalFormatting>
  <conditionalFormatting sqref="AP10">
    <cfRule type="containsText" dxfId="2062" priority="242" operator="containsText" text="L">
      <formula>NOT(ISERROR(SEARCH("L",AP10)))</formula>
    </cfRule>
    <cfRule type="containsText" dxfId="2061" priority="243" operator="containsText" text="CO">
      <formula>NOT(ISERROR(SEARCH("CO",AP10)))</formula>
    </cfRule>
    <cfRule type="containsText" dxfId="2060" priority="244" operator="containsText" text="H">
      <formula>NOT(ISERROR(SEARCH("H",AP10)))</formula>
    </cfRule>
    <cfRule type="containsText" dxfId="2059" priority="245" operator="containsText" text="WO">
      <formula>NOT(ISERROR(SEARCH("WO",AP10)))</formula>
    </cfRule>
    <cfRule type="containsText" dxfId="2058" priority="246" operator="containsText" text="WO">
      <formula>NOT(ISERROR(SEARCH("WO",AP10)))</formula>
    </cfRule>
  </conditionalFormatting>
  <conditionalFormatting sqref="AP10">
    <cfRule type="containsText" dxfId="2057" priority="241" operator="containsText" text="N/A">
      <formula>NOT(ISERROR(SEARCH("N/A",AP10)))</formula>
    </cfRule>
  </conditionalFormatting>
  <conditionalFormatting sqref="AV10">
    <cfRule type="containsText" dxfId="2056" priority="236" operator="containsText" text="L">
      <formula>NOT(ISERROR(SEARCH("L",AV10)))</formula>
    </cfRule>
    <cfRule type="containsText" dxfId="2055" priority="237" operator="containsText" text="CO">
      <formula>NOT(ISERROR(SEARCH("CO",AV10)))</formula>
    </cfRule>
    <cfRule type="containsText" dxfId="2054" priority="238" operator="containsText" text="H">
      <formula>NOT(ISERROR(SEARCH("H",AV10)))</formula>
    </cfRule>
    <cfRule type="containsText" dxfId="2053" priority="239" operator="containsText" text="WO">
      <formula>NOT(ISERROR(SEARCH("WO",AV10)))</formula>
    </cfRule>
    <cfRule type="containsText" dxfId="2052" priority="240" operator="containsText" text="WO">
      <formula>NOT(ISERROR(SEARCH("WO",AV10)))</formula>
    </cfRule>
  </conditionalFormatting>
  <conditionalFormatting sqref="AV10">
    <cfRule type="containsText" dxfId="2051" priority="235" operator="containsText" text="N/A">
      <formula>NOT(ISERROR(SEARCH("N/A",AV10)))</formula>
    </cfRule>
  </conditionalFormatting>
  <conditionalFormatting sqref="AW10">
    <cfRule type="containsText" dxfId="2050" priority="230" operator="containsText" text="L">
      <formula>NOT(ISERROR(SEARCH("L",AW10)))</formula>
    </cfRule>
    <cfRule type="containsText" dxfId="2049" priority="231" operator="containsText" text="CO">
      <formula>NOT(ISERROR(SEARCH("CO",AW10)))</formula>
    </cfRule>
    <cfRule type="containsText" dxfId="2048" priority="232" operator="containsText" text="H">
      <formula>NOT(ISERROR(SEARCH("H",AW10)))</formula>
    </cfRule>
    <cfRule type="containsText" dxfId="2047" priority="233" operator="containsText" text="WO">
      <formula>NOT(ISERROR(SEARCH("WO",AW10)))</formula>
    </cfRule>
    <cfRule type="containsText" dxfId="2046" priority="234" operator="containsText" text="WO">
      <formula>NOT(ISERROR(SEARCH("WO",AW10)))</formula>
    </cfRule>
  </conditionalFormatting>
  <conditionalFormatting sqref="AW10">
    <cfRule type="containsText" dxfId="2045" priority="229" operator="containsText" text="N/A">
      <formula>NOT(ISERROR(SEARCH("N/A",AW10)))</formula>
    </cfRule>
  </conditionalFormatting>
  <conditionalFormatting sqref="BC10">
    <cfRule type="containsText" dxfId="2044" priority="224" operator="containsText" text="L">
      <formula>NOT(ISERROR(SEARCH("L",BC10)))</formula>
    </cfRule>
    <cfRule type="containsText" dxfId="2043" priority="225" operator="containsText" text="CO">
      <formula>NOT(ISERROR(SEARCH("CO",BC10)))</formula>
    </cfRule>
    <cfRule type="containsText" dxfId="2042" priority="226" operator="containsText" text="H">
      <formula>NOT(ISERROR(SEARCH("H",BC10)))</formula>
    </cfRule>
    <cfRule type="containsText" dxfId="2041" priority="227" operator="containsText" text="WO">
      <formula>NOT(ISERROR(SEARCH("WO",BC10)))</formula>
    </cfRule>
    <cfRule type="containsText" dxfId="2040" priority="228" operator="containsText" text="WO">
      <formula>NOT(ISERROR(SEARCH("WO",BC10)))</formula>
    </cfRule>
  </conditionalFormatting>
  <conditionalFormatting sqref="BC10">
    <cfRule type="containsText" dxfId="2039" priority="223" operator="containsText" text="N/A">
      <formula>NOT(ISERROR(SEARCH("N/A",BC10)))</formula>
    </cfRule>
  </conditionalFormatting>
  <conditionalFormatting sqref="AY10">
    <cfRule type="containsText" dxfId="2038" priority="218" operator="containsText" text="L">
      <formula>NOT(ISERROR(SEARCH("L",AY10)))</formula>
    </cfRule>
    <cfRule type="containsText" dxfId="2037" priority="219" operator="containsText" text="CO">
      <formula>NOT(ISERROR(SEARCH("CO",AY10)))</formula>
    </cfRule>
    <cfRule type="containsText" dxfId="2036" priority="220" operator="containsText" text="H">
      <formula>NOT(ISERROR(SEARCH("H",AY10)))</formula>
    </cfRule>
    <cfRule type="containsText" dxfId="2035" priority="221" operator="containsText" text="WO">
      <formula>NOT(ISERROR(SEARCH("WO",AY10)))</formula>
    </cfRule>
    <cfRule type="containsText" dxfId="2034" priority="222" operator="containsText" text="WO">
      <formula>NOT(ISERROR(SEARCH("WO",AY10)))</formula>
    </cfRule>
  </conditionalFormatting>
  <conditionalFormatting sqref="AY10">
    <cfRule type="containsText" dxfId="2033" priority="217" operator="containsText" text="N/A">
      <formula>NOT(ISERROR(SEARCH("N/A",AY10)))</formula>
    </cfRule>
  </conditionalFormatting>
  <conditionalFormatting sqref="AF10:AG10">
    <cfRule type="containsText" dxfId="2032" priority="212" operator="containsText" text="L">
      <formula>NOT(ISERROR(SEARCH("L",AF10)))</formula>
    </cfRule>
    <cfRule type="containsText" dxfId="2031" priority="213" operator="containsText" text="CO">
      <formula>NOT(ISERROR(SEARCH("CO",AF10)))</formula>
    </cfRule>
    <cfRule type="containsText" dxfId="2030" priority="214" operator="containsText" text="H">
      <formula>NOT(ISERROR(SEARCH("H",AF10)))</formula>
    </cfRule>
    <cfRule type="containsText" dxfId="2029" priority="215" operator="containsText" text="WO">
      <formula>NOT(ISERROR(SEARCH("WO",AF10)))</formula>
    </cfRule>
    <cfRule type="containsText" dxfId="2028" priority="216" operator="containsText" text="WO">
      <formula>NOT(ISERROR(SEARCH("WO",AF10)))</formula>
    </cfRule>
  </conditionalFormatting>
  <conditionalFormatting sqref="AF10:AG10">
    <cfRule type="containsText" dxfId="2027" priority="211" operator="containsText" text="N/A">
      <formula>NOT(ISERROR(SEARCH("N/A",AF10)))</formula>
    </cfRule>
  </conditionalFormatting>
  <conditionalFormatting sqref="O10:Q10">
    <cfRule type="containsText" dxfId="2026" priority="206" operator="containsText" text="L">
      <formula>NOT(ISERROR(SEARCH("L",O10)))</formula>
    </cfRule>
    <cfRule type="containsText" dxfId="2025" priority="207" operator="containsText" text="CO">
      <formula>NOT(ISERROR(SEARCH("CO",O10)))</formula>
    </cfRule>
    <cfRule type="containsText" dxfId="2024" priority="208" operator="containsText" text="H">
      <formula>NOT(ISERROR(SEARCH("H",O10)))</formula>
    </cfRule>
    <cfRule type="containsText" dxfId="2023" priority="209" operator="containsText" text="WO">
      <formula>NOT(ISERROR(SEARCH("WO",O10)))</formula>
    </cfRule>
    <cfRule type="containsText" dxfId="2022" priority="210" operator="containsText" text="WO">
      <formula>NOT(ISERROR(SEARCH("WO",O10)))</formula>
    </cfRule>
  </conditionalFormatting>
  <conditionalFormatting sqref="O10:Q10">
    <cfRule type="containsText" dxfId="2021" priority="205" operator="containsText" text="N/A">
      <formula>NOT(ISERROR(SEARCH("N/A",O10)))</formula>
    </cfRule>
  </conditionalFormatting>
  <conditionalFormatting sqref="N10">
    <cfRule type="containsText" dxfId="2020" priority="200" operator="containsText" text="L">
      <formula>NOT(ISERROR(SEARCH("L",N10)))</formula>
    </cfRule>
    <cfRule type="containsText" dxfId="2019" priority="201" operator="containsText" text="CO">
      <formula>NOT(ISERROR(SEARCH("CO",N10)))</formula>
    </cfRule>
    <cfRule type="containsText" dxfId="2018" priority="202" operator="containsText" text="H">
      <formula>NOT(ISERROR(SEARCH("H",N10)))</formula>
    </cfRule>
    <cfRule type="containsText" dxfId="2017" priority="203" operator="containsText" text="WO">
      <formula>NOT(ISERROR(SEARCH("WO",N10)))</formula>
    </cfRule>
    <cfRule type="containsText" dxfId="2016" priority="204" operator="containsText" text="WO">
      <formula>NOT(ISERROR(SEARCH("WO",N10)))</formula>
    </cfRule>
  </conditionalFormatting>
  <conditionalFormatting sqref="N10">
    <cfRule type="containsText" dxfId="2015" priority="199" operator="containsText" text="N/A">
      <formula>NOT(ISERROR(SEARCH("N/A",N10)))</formula>
    </cfRule>
  </conditionalFormatting>
  <conditionalFormatting sqref="T10">
    <cfRule type="containsText" dxfId="2014" priority="194" operator="containsText" text="L">
      <formula>NOT(ISERROR(SEARCH("L",T10)))</formula>
    </cfRule>
    <cfRule type="containsText" dxfId="2013" priority="195" operator="containsText" text="CO">
      <formula>NOT(ISERROR(SEARCH("CO",T10)))</formula>
    </cfRule>
    <cfRule type="containsText" dxfId="2012" priority="196" operator="containsText" text="H">
      <formula>NOT(ISERROR(SEARCH("H",T10)))</formula>
    </cfRule>
    <cfRule type="containsText" dxfId="2011" priority="197" operator="containsText" text="WO">
      <formula>NOT(ISERROR(SEARCH("WO",T10)))</formula>
    </cfRule>
    <cfRule type="containsText" dxfId="2010" priority="198" operator="containsText" text="WO">
      <formula>NOT(ISERROR(SEARCH("WO",T10)))</formula>
    </cfRule>
  </conditionalFormatting>
  <conditionalFormatting sqref="T10">
    <cfRule type="containsText" dxfId="2009" priority="193" operator="containsText" text="N/A">
      <formula>NOT(ISERROR(SEARCH("N/A",T10)))</formula>
    </cfRule>
  </conditionalFormatting>
  <conditionalFormatting sqref="U10">
    <cfRule type="containsText" dxfId="2008" priority="188" operator="containsText" text="L">
      <formula>NOT(ISERROR(SEARCH("L",U10)))</formula>
    </cfRule>
    <cfRule type="containsText" dxfId="2007" priority="189" operator="containsText" text="CO">
      <formula>NOT(ISERROR(SEARCH("CO",U10)))</formula>
    </cfRule>
    <cfRule type="containsText" dxfId="2006" priority="190" operator="containsText" text="H">
      <formula>NOT(ISERROR(SEARCH("H",U10)))</formula>
    </cfRule>
    <cfRule type="containsText" dxfId="2005" priority="191" operator="containsText" text="WO">
      <formula>NOT(ISERROR(SEARCH("WO",U10)))</formula>
    </cfRule>
    <cfRule type="containsText" dxfId="2004" priority="192" operator="containsText" text="WO">
      <formula>NOT(ISERROR(SEARCH("WO",U10)))</formula>
    </cfRule>
  </conditionalFormatting>
  <conditionalFormatting sqref="U10">
    <cfRule type="containsText" dxfId="2003" priority="187" operator="containsText" text="N/A">
      <formula>NOT(ISERROR(SEARCH("N/A",U10)))</formula>
    </cfRule>
  </conditionalFormatting>
  <conditionalFormatting sqref="AA10">
    <cfRule type="containsText" dxfId="2002" priority="182" operator="containsText" text="L">
      <formula>NOT(ISERROR(SEARCH("L",AA10)))</formula>
    </cfRule>
    <cfRule type="containsText" dxfId="2001" priority="183" operator="containsText" text="CO">
      <formula>NOT(ISERROR(SEARCH("CO",AA10)))</formula>
    </cfRule>
    <cfRule type="containsText" dxfId="2000" priority="184" operator="containsText" text="H">
      <formula>NOT(ISERROR(SEARCH("H",AA10)))</formula>
    </cfRule>
    <cfRule type="containsText" dxfId="1999" priority="185" operator="containsText" text="WO">
      <formula>NOT(ISERROR(SEARCH("WO",AA10)))</formula>
    </cfRule>
    <cfRule type="containsText" dxfId="1998" priority="186" operator="containsText" text="WO">
      <formula>NOT(ISERROR(SEARCH("WO",AA10)))</formula>
    </cfRule>
  </conditionalFormatting>
  <conditionalFormatting sqref="AA10">
    <cfRule type="containsText" dxfId="1997" priority="181" operator="containsText" text="N/A">
      <formula>NOT(ISERROR(SEARCH("N/A",AA10)))</formula>
    </cfRule>
  </conditionalFormatting>
  <conditionalFormatting sqref="W10">
    <cfRule type="containsText" dxfId="1996" priority="176" operator="containsText" text="L">
      <formula>NOT(ISERROR(SEARCH("L",W10)))</formula>
    </cfRule>
    <cfRule type="containsText" dxfId="1995" priority="177" operator="containsText" text="CO">
      <formula>NOT(ISERROR(SEARCH("CO",W10)))</formula>
    </cfRule>
    <cfRule type="containsText" dxfId="1994" priority="178" operator="containsText" text="H">
      <formula>NOT(ISERROR(SEARCH("H",W10)))</formula>
    </cfRule>
    <cfRule type="containsText" dxfId="1993" priority="179" operator="containsText" text="WO">
      <formula>NOT(ISERROR(SEARCH("WO",W10)))</formula>
    </cfRule>
    <cfRule type="containsText" dxfId="1992" priority="180" operator="containsText" text="WO">
      <formula>NOT(ISERROR(SEARCH("WO",W10)))</formula>
    </cfRule>
  </conditionalFormatting>
  <conditionalFormatting sqref="W10">
    <cfRule type="containsText" dxfId="1991" priority="175" operator="containsText" text="N/A">
      <formula>NOT(ISERROR(SEARCH("N/A",W10)))</formula>
    </cfRule>
  </conditionalFormatting>
  <conditionalFormatting sqref="AQ11:AT11">
    <cfRule type="containsText" dxfId="1990" priority="170" operator="containsText" text="L">
      <formula>NOT(ISERROR(SEARCH("L",AQ11)))</formula>
    </cfRule>
    <cfRule type="containsText" dxfId="1989" priority="171" operator="containsText" text="CO">
      <formula>NOT(ISERROR(SEARCH("CO",AQ11)))</formula>
    </cfRule>
    <cfRule type="containsText" dxfId="1988" priority="172" operator="containsText" text="H">
      <formula>NOT(ISERROR(SEARCH("H",AQ11)))</formula>
    </cfRule>
    <cfRule type="containsText" dxfId="1987" priority="173" operator="containsText" text="WO">
      <formula>NOT(ISERROR(SEARCH("WO",AQ11)))</formula>
    </cfRule>
    <cfRule type="containsText" dxfId="1986" priority="174" operator="containsText" text="WO">
      <formula>NOT(ISERROR(SEARCH("WO",AQ11)))</formula>
    </cfRule>
  </conditionalFormatting>
  <conditionalFormatting sqref="AQ11:AT11">
    <cfRule type="containsText" dxfId="1985" priority="169" operator="containsText" text="N/A">
      <formula>NOT(ISERROR(SEARCH("N/A",AQ11)))</formula>
    </cfRule>
  </conditionalFormatting>
  <conditionalFormatting sqref="AP11">
    <cfRule type="containsText" dxfId="1984" priority="164" operator="containsText" text="L">
      <formula>NOT(ISERROR(SEARCH("L",AP11)))</formula>
    </cfRule>
    <cfRule type="containsText" dxfId="1983" priority="165" operator="containsText" text="CO">
      <formula>NOT(ISERROR(SEARCH("CO",AP11)))</formula>
    </cfRule>
    <cfRule type="containsText" dxfId="1982" priority="166" operator="containsText" text="H">
      <formula>NOT(ISERROR(SEARCH("H",AP11)))</formula>
    </cfRule>
    <cfRule type="containsText" dxfId="1981" priority="167" operator="containsText" text="WO">
      <formula>NOT(ISERROR(SEARCH("WO",AP11)))</formula>
    </cfRule>
    <cfRule type="containsText" dxfId="1980" priority="168" operator="containsText" text="WO">
      <formula>NOT(ISERROR(SEARCH("WO",AP11)))</formula>
    </cfRule>
  </conditionalFormatting>
  <conditionalFormatting sqref="AP11">
    <cfRule type="containsText" dxfId="1979" priority="163" operator="containsText" text="N/A">
      <formula>NOT(ISERROR(SEARCH("N/A",AP11)))</formula>
    </cfRule>
  </conditionalFormatting>
  <conditionalFormatting sqref="AW11:AZ11">
    <cfRule type="containsText" dxfId="1978" priority="140" operator="containsText" text="L">
      <formula>NOT(ISERROR(SEARCH("L",AW11)))</formula>
    </cfRule>
    <cfRule type="containsText" dxfId="1977" priority="141" operator="containsText" text="CO">
      <formula>NOT(ISERROR(SEARCH("CO",AW11)))</formula>
    </cfRule>
    <cfRule type="containsText" dxfId="1976" priority="142" operator="containsText" text="H">
      <formula>NOT(ISERROR(SEARCH("H",AW11)))</formula>
    </cfRule>
    <cfRule type="containsText" dxfId="1975" priority="143" operator="containsText" text="WO">
      <formula>NOT(ISERROR(SEARCH("WO",AW11)))</formula>
    </cfRule>
    <cfRule type="containsText" dxfId="1974" priority="144" operator="containsText" text="WO">
      <formula>NOT(ISERROR(SEARCH("WO",AW11)))</formula>
    </cfRule>
  </conditionalFormatting>
  <conditionalFormatting sqref="AW11:AZ11">
    <cfRule type="containsText" dxfId="1973" priority="139" operator="containsText" text="N/A">
      <formula>NOT(ISERROR(SEARCH("N/A",AW11)))</formula>
    </cfRule>
  </conditionalFormatting>
  <conditionalFormatting sqref="BC11">
    <cfRule type="containsText" dxfId="1972" priority="134" operator="containsText" text="L">
      <formula>NOT(ISERROR(SEARCH("L",BC11)))</formula>
    </cfRule>
    <cfRule type="containsText" dxfId="1971" priority="135" operator="containsText" text="CO">
      <formula>NOT(ISERROR(SEARCH("CO",BC11)))</formula>
    </cfRule>
    <cfRule type="containsText" dxfId="1970" priority="136" operator="containsText" text="H">
      <formula>NOT(ISERROR(SEARCH("H",BC11)))</formula>
    </cfRule>
    <cfRule type="containsText" dxfId="1969" priority="137" operator="containsText" text="WO">
      <formula>NOT(ISERROR(SEARCH("WO",BC11)))</formula>
    </cfRule>
    <cfRule type="containsText" dxfId="1968" priority="138" operator="containsText" text="WO">
      <formula>NOT(ISERROR(SEARCH("WO",BC11)))</formula>
    </cfRule>
  </conditionalFormatting>
  <conditionalFormatting sqref="BC11">
    <cfRule type="containsText" dxfId="1967" priority="133" operator="containsText" text="N/A">
      <formula>NOT(ISERROR(SEARCH("N/A",BC11)))</formula>
    </cfRule>
  </conditionalFormatting>
  <conditionalFormatting sqref="BB11">
    <cfRule type="containsText" dxfId="1966" priority="128" operator="containsText" text="L">
      <formula>NOT(ISERROR(SEARCH("L",BB11)))</formula>
    </cfRule>
    <cfRule type="containsText" dxfId="1965" priority="129" operator="containsText" text="CO">
      <formula>NOT(ISERROR(SEARCH("CO",BB11)))</formula>
    </cfRule>
    <cfRule type="containsText" dxfId="1964" priority="130" operator="containsText" text="H">
      <formula>NOT(ISERROR(SEARCH("H",BB11)))</formula>
    </cfRule>
    <cfRule type="containsText" dxfId="1963" priority="131" operator="containsText" text="WO">
      <formula>NOT(ISERROR(SEARCH("WO",BB11)))</formula>
    </cfRule>
    <cfRule type="containsText" dxfId="1962" priority="132" operator="containsText" text="WO">
      <formula>NOT(ISERROR(SEARCH("WO",BB11)))</formula>
    </cfRule>
  </conditionalFormatting>
  <conditionalFormatting sqref="BB11">
    <cfRule type="containsText" dxfId="1961" priority="127" operator="containsText" text="N/A">
      <formula>NOT(ISERROR(SEARCH("N/A",BB11)))</formula>
    </cfRule>
  </conditionalFormatting>
  <conditionalFormatting sqref="BA11">
    <cfRule type="containsText" dxfId="1960" priority="122" operator="containsText" text="L">
      <formula>NOT(ISERROR(SEARCH("L",BA11)))</formula>
    </cfRule>
    <cfRule type="containsText" dxfId="1959" priority="123" operator="containsText" text="CO">
      <formula>NOT(ISERROR(SEARCH("CO",BA11)))</formula>
    </cfRule>
    <cfRule type="containsText" dxfId="1958" priority="124" operator="containsText" text="H">
      <formula>NOT(ISERROR(SEARCH("H",BA11)))</formula>
    </cfRule>
    <cfRule type="containsText" dxfId="1957" priority="125" operator="containsText" text="WO">
      <formula>NOT(ISERROR(SEARCH("WO",BA11)))</formula>
    </cfRule>
    <cfRule type="containsText" dxfId="1956" priority="126" operator="containsText" text="WO">
      <formula>NOT(ISERROR(SEARCH("WO",BA11)))</formula>
    </cfRule>
  </conditionalFormatting>
  <conditionalFormatting sqref="BA11">
    <cfRule type="containsText" dxfId="1955" priority="121" operator="containsText" text="N/A">
      <formula>NOT(ISERROR(SEARCH("N/A",BA11)))</formula>
    </cfRule>
  </conditionalFormatting>
  <conditionalFormatting sqref="AE11">
    <cfRule type="containsText" dxfId="1954" priority="116" operator="containsText" text="L">
      <formula>NOT(ISERROR(SEARCH("L",AE11)))</formula>
    </cfRule>
    <cfRule type="containsText" dxfId="1953" priority="117" operator="containsText" text="CO">
      <formula>NOT(ISERROR(SEARCH("CO",AE11)))</formula>
    </cfRule>
    <cfRule type="containsText" dxfId="1952" priority="118" operator="containsText" text="H">
      <formula>NOT(ISERROR(SEARCH("H",AE11)))</formula>
    </cfRule>
    <cfRule type="containsText" dxfId="1951" priority="119" operator="containsText" text="WO">
      <formula>NOT(ISERROR(SEARCH("WO",AE11)))</formula>
    </cfRule>
    <cfRule type="containsText" dxfId="1950" priority="120" operator="containsText" text="WO">
      <formula>NOT(ISERROR(SEARCH("WO",AE11)))</formula>
    </cfRule>
  </conditionalFormatting>
  <conditionalFormatting sqref="AE11">
    <cfRule type="containsText" dxfId="1949" priority="115" operator="containsText" text="N/A">
      <formula>NOT(ISERROR(SEARCH("N/A",AE11)))</formula>
    </cfRule>
  </conditionalFormatting>
  <conditionalFormatting sqref="AF11">
    <cfRule type="containsText" dxfId="1948" priority="110" operator="containsText" text="L">
      <formula>NOT(ISERROR(SEARCH("L",AF11)))</formula>
    </cfRule>
    <cfRule type="containsText" dxfId="1947" priority="111" operator="containsText" text="CO">
      <formula>NOT(ISERROR(SEARCH("CO",AF11)))</formula>
    </cfRule>
    <cfRule type="containsText" dxfId="1946" priority="112" operator="containsText" text="H">
      <formula>NOT(ISERROR(SEARCH("H",AF11)))</formula>
    </cfRule>
    <cfRule type="containsText" dxfId="1945" priority="113" operator="containsText" text="WO">
      <formula>NOT(ISERROR(SEARCH("WO",AF11)))</formula>
    </cfRule>
    <cfRule type="containsText" dxfId="1944" priority="114" operator="containsText" text="WO">
      <formula>NOT(ISERROR(SEARCH("WO",AF11)))</formula>
    </cfRule>
  </conditionalFormatting>
  <conditionalFormatting sqref="AF11">
    <cfRule type="containsText" dxfId="1943" priority="109" operator="containsText" text="N/A">
      <formula>NOT(ISERROR(SEARCH("N/A",AF11)))</formula>
    </cfRule>
  </conditionalFormatting>
  <conditionalFormatting sqref="AD11">
    <cfRule type="containsText" dxfId="1942" priority="104" operator="containsText" text="L">
      <formula>NOT(ISERROR(SEARCH("L",AD11)))</formula>
    </cfRule>
    <cfRule type="containsText" dxfId="1941" priority="105" operator="containsText" text="CO">
      <formula>NOT(ISERROR(SEARCH("CO",AD11)))</formula>
    </cfRule>
    <cfRule type="containsText" dxfId="1940" priority="106" operator="containsText" text="H">
      <formula>NOT(ISERROR(SEARCH("H",AD11)))</formula>
    </cfRule>
    <cfRule type="containsText" dxfId="1939" priority="107" operator="containsText" text="WO">
      <formula>NOT(ISERROR(SEARCH("WO",AD11)))</formula>
    </cfRule>
    <cfRule type="containsText" dxfId="1938" priority="108" operator="containsText" text="WO">
      <formula>NOT(ISERROR(SEARCH("WO",AD11)))</formula>
    </cfRule>
  </conditionalFormatting>
  <conditionalFormatting sqref="AD11">
    <cfRule type="containsText" dxfId="1937" priority="103" operator="containsText" text="N/A">
      <formula>NOT(ISERROR(SEARCH("N/A",AD11)))</formula>
    </cfRule>
  </conditionalFormatting>
  <conditionalFormatting sqref="AG11">
    <cfRule type="containsText" dxfId="1936" priority="98" operator="containsText" text="L">
      <formula>NOT(ISERROR(SEARCH("L",AG11)))</formula>
    </cfRule>
    <cfRule type="containsText" dxfId="1935" priority="99" operator="containsText" text="CO">
      <formula>NOT(ISERROR(SEARCH("CO",AG11)))</formula>
    </cfRule>
    <cfRule type="containsText" dxfId="1934" priority="100" operator="containsText" text="H">
      <formula>NOT(ISERROR(SEARCH("H",AG11)))</formula>
    </cfRule>
    <cfRule type="containsText" dxfId="1933" priority="101" operator="containsText" text="WO">
      <formula>NOT(ISERROR(SEARCH("WO",AG11)))</formula>
    </cfRule>
    <cfRule type="containsText" dxfId="1932" priority="102" operator="containsText" text="WO">
      <formula>NOT(ISERROR(SEARCH("WO",AG11)))</formula>
    </cfRule>
  </conditionalFormatting>
  <conditionalFormatting sqref="AG11">
    <cfRule type="containsText" dxfId="1931" priority="97" operator="containsText" text="N/A">
      <formula>NOT(ISERROR(SEARCH("N/A",AG11)))</formula>
    </cfRule>
  </conditionalFormatting>
  <conditionalFormatting sqref="U11:X11">
    <cfRule type="containsText" dxfId="1930" priority="92" operator="containsText" text="L">
      <formula>NOT(ISERROR(SEARCH("L",U11)))</formula>
    </cfRule>
    <cfRule type="containsText" dxfId="1929" priority="93" operator="containsText" text="CO">
      <formula>NOT(ISERROR(SEARCH("CO",U11)))</formula>
    </cfRule>
    <cfRule type="containsText" dxfId="1928" priority="94" operator="containsText" text="H">
      <formula>NOT(ISERROR(SEARCH("H",U11)))</formula>
    </cfRule>
    <cfRule type="containsText" dxfId="1927" priority="95" operator="containsText" text="WO">
      <formula>NOT(ISERROR(SEARCH("WO",U11)))</formula>
    </cfRule>
    <cfRule type="containsText" dxfId="1926" priority="96" operator="containsText" text="WO">
      <formula>NOT(ISERROR(SEARCH("WO",U11)))</formula>
    </cfRule>
  </conditionalFormatting>
  <conditionalFormatting sqref="U11:X11">
    <cfRule type="containsText" dxfId="1925" priority="91" operator="containsText" text="N/A">
      <formula>NOT(ISERROR(SEARCH("N/A",U11)))</formula>
    </cfRule>
  </conditionalFormatting>
  <conditionalFormatting sqref="AA11">
    <cfRule type="containsText" dxfId="1924" priority="86" operator="containsText" text="L">
      <formula>NOT(ISERROR(SEARCH("L",AA11)))</formula>
    </cfRule>
    <cfRule type="containsText" dxfId="1923" priority="87" operator="containsText" text="CO">
      <formula>NOT(ISERROR(SEARCH("CO",AA11)))</formula>
    </cfRule>
    <cfRule type="containsText" dxfId="1922" priority="88" operator="containsText" text="H">
      <formula>NOT(ISERROR(SEARCH("H",AA11)))</formula>
    </cfRule>
    <cfRule type="containsText" dxfId="1921" priority="89" operator="containsText" text="WO">
      <formula>NOT(ISERROR(SEARCH("WO",AA11)))</formula>
    </cfRule>
    <cfRule type="containsText" dxfId="1920" priority="90" operator="containsText" text="WO">
      <formula>NOT(ISERROR(SEARCH("WO",AA11)))</formula>
    </cfRule>
  </conditionalFormatting>
  <conditionalFormatting sqref="AA11">
    <cfRule type="containsText" dxfId="1919" priority="85" operator="containsText" text="N/A">
      <formula>NOT(ISERROR(SEARCH("N/A",AA11)))</formula>
    </cfRule>
  </conditionalFormatting>
  <conditionalFormatting sqref="Z11">
    <cfRule type="containsText" dxfId="1918" priority="80" operator="containsText" text="L">
      <formula>NOT(ISERROR(SEARCH("L",Z11)))</formula>
    </cfRule>
    <cfRule type="containsText" dxfId="1917" priority="81" operator="containsText" text="CO">
      <formula>NOT(ISERROR(SEARCH("CO",Z11)))</formula>
    </cfRule>
    <cfRule type="containsText" dxfId="1916" priority="82" operator="containsText" text="H">
      <formula>NOT(ISERROR(SEARCH("H",Z11)))</formula>
    </cfRule>
    <cfRule type="containsText" dxfId="1915" priority="83" operator="containsText" text="WO">
      <formula>NOT(ISERROR(SEARCH("WO",Z11)))</formula>
    </cfRule>
    <cfRule type="containsText" dxfId="1914" priority="84" operator="containsText" text="WO">
      <formula>NOT(ISERROR(SEARCH("WO",Z11)))</formula>
    </cfRule>
  </conditionalFormatting>
  <conditionalFormatting sqref="Z11">
    <cfRule type="containsText" dxfId="1913" priority="79" operator="containsText" text="N/A">
      <formula>NOT(ISERROR(SEARCH("N/A",Z11)))</formula>
    </cfRule>
  </conditionalFormatting>
  <conditionalFormatting sqref="Y11">
    <cfRule type="containsText" dxfId="1912" priority="74" operator="containsText" text="L">
      <formula>NOT(ISERROR(SEARCH("L",Y11)))</formula>
    </cfRule>
    <cfRule type="containsText" dxfId="1911" priority="75" operator="containsText" text="CO">
      <formula>NOT(ISERROR(SEARCH("CO",Y11)))</formula>
    </cfRule>
    <cfRule type="containsText" dxfId="1910" priority="76" operator="containsText" text="H">
      <formula>NOT(ISERROR(SEARCH("H",Y11)))</formula>
    </cfRule>
    <cfRule type="containsText" dxfId="1909" priority="77" operator="containsText" text="WO">
      <formula>NOT(ISERROR(SEARCH("WO",Y11)))</formula>
    </cfRule>
    <cfRule type="containsText" dxfId="1908" priority="78" operator="containsText" text="WO">
      <formula>NOT(ISERROR(SEARCH("WO",Y11)))</formula>
    </cfRule>
  </conditionalFormatting>
  <conditionalFormatting sqref="Y11">
    <cfRule type="containsText" dxfId="1907" priority="73" operator="containsText" text="N/A">
      <formula>NOT(ISERROR(SEARCH("N/A",Y11)))</formula>
    </cfRule>
  </conditionalFormatting>
  <conditionalFormatting sqref="N11:Q11">
    <cfRule type="containsText" dxfId="1906" priority="68" operator="containsText" text="L">
      <formula>NOT(ISERROR(SEARCH("L",N11)))</formula>
    </cfRule>
    <cfRule type="containsText" dxfId="1905" priority="69" operator="containsText" text="CO">
      <formula>NOT(ISERROR(SEARCH("CO",N11)))</formula>
    </cfRule>
    <cfRule type="containsText" dxfId="1904" priority="70" operator="containsText" text="H">
      <formula>NOT(ISERROR(SEARCH("H",N11)))</formula>
    </cfRule>
    <cfRule type="containsText" dxfId="1903" priority="71" operator="containsText" text="WO">
      <formula>NOT(ISERROR(SEARCH("WO",N11)))</formula>
    </cfRule>
    <cfRule type="containsText" dxfId="1902" priority="72" operator="containsText" text="WO">
      <formula>NOT(ISERROR(SEARCH("WO",N11)))</formula>
    </cfRule>
  </conditionalFormatting>
  <conditionalFormatting sqref="N11:Q11">
    <cfRule type="containsText" dxfId="1901" priority="67" operator="containsText" text="N/A">
      <formula>NOT(ISERROR(SEARCH("N/A",N11)))</formula>
    </cfRule>
  </conditionalFormatting>
  <conditionalFormatting sqref="T11">
    <cfRule type="containsText" dxfId="1900" priority="62" operator="containsText" text="L">
      <formula>NOT(ISERROR(SEARCH("L",T11)))</formula>
    </cfRule>
    <cfRule type="containsText" dxfId="1899" priority="63" operator="containsText" text="CO">
      <formula>NOT(ISERROR(SEARCH("CO",T11)))</formula>
    </cfRule>
    <cfRule type="containsText" dxfId="1898" priority="64" operator="containsText" text="H">
      <formula>NOT(ISERROR(SEARCH("H",T11)))</formula>
    </cfRule>
    <cfRule type="containsText" dxfId="1897" priority="65" operator="containsText" text="WO">
      <formula>NOT(ISERROR(SEARCH("WO",T11)))</formula>
    </cfRule>
    <cfRule type="containsText" dxfId="1896" priority="66" operator="containsText" text="WO">
      <formula>NOT(ISERROR(SEARCH("WO",T11)))</formula>
    </cfRule>
  </conditionalFormatting>
  <conditionalFormatting sqref="T11">
    <cfRule type="containsText" dxfId="1895" priority="61" operator="containsText" text="N/A">
      <formula>NOT(ISERROR(SEARCH("N/A",T11)))</formula>
    </cfRule>
  </conditionalFormatting>
  <conditionalFormatting sqref="S11">
    <cfRule type="containsText" dxfId="1894" priority="56" operator="containsText" text="L">
      <formula>NOT(ISERROR(SEARCH("L",S11)))</formula>
    </cfRule>
    <cfRule type="containsText" dxfId="1893" priority="57" operator="containsText" text="CO">
      <formula>NOT(ISERROR(SEARCH("CO",S11)))</formula>
    </cfRule>
    <cfRule type="containsText" dxfId="1892" priority="58" operator="containsText" text="H">
      <formula>NOT(ISERROR(SEARCH("H",S11)))</formula>
    </cfRule>
    <cfRule type="containsText" dxfId="1891" priority="59" operator="containsText" text="WO">
      <formula>NOT(ISERROR(SEARCH("WO",S11)))</formula>
    </cfRule>
    <cfRule type="containsText" dxfId="1890" priority="60" operator="containsText" text="WO">
      <formula>NOT(ISERROR(SEARCH("WO",S11)))</formula>
    </cfRule>
  </conditionalFormatting>
  <conditionalFormatting sqref="S11">
    <cfRule type="containsText" dxfId="1889" priority="55" operator="containsText" text="N/A">
      <formula>NOT(ISERROR(SEARCH("N/A",S11)))</formula>
    </cfRule>
  </conditionalFormatting>
  <conditionalFormatting sqref="R11">
    <cfRule type="containsText" dxfId="1888" priority="50" operator="containsText" text="L">
      <formula>NOT(ISERROR(SEARCH("L",R11)))</formula>
    </cfRule>
    <cfRule type="containsText" dxfId="1887" priority="51" operator="containsText" text="CO">
      <formula>NOT(ISERROR(SEARCH("CO",R11)))</formula>
    </cfRule>
    <cfRule type="containsText" dxfId="1886" priority="52" operator="containsText" text="H">
      <formula>NOT(ISERROR(SEARCH("H",R11)))</formula>
    </cfRule>
    <cfRule type="containsText" dxfId="1885" priority="53" operator="containsText" text="WO">
      <formula>NOT(ISERROR(SEARCH("WO",R11)))</formula>
    </cfRule>
    <cfRule type="containsText" dxfId="1884" priority="54" operator="containsText" text="WO">
      <formula>NOT(ISERROR(SEARCH("WO",R11)))</formula>
    </cfRule>
  </conditionalFormatting>
  <conditionalFormatting sqref="R11">
    <cfRule type="containsText" dxfId="1883" priority="49" operator="containsText" text="N/A">
      <formula>NOT(ISERROR(SEARCH("N/A",R11)))</formula>
    </cfRule>
  </conditionalFormatting>
  <conditionalFormatting sqref="AH11">
    <cfRule type="containsText" dxfId="1882" priority="44" operator="containsText" text="L">
      <formula>NOT(ISERROR(SEARCH("L",AH11)))</formula>
    </cfRule>
    <cfRule type="containsText" dxfId="1881" priority="45" operator="containsText" text="CO">
      <formula>NOT(ISERROR(SEARCH("CO",AH11)))</formula>
    </cfRule>
    <cfRule type="containsText" dxfId="1880" priority="46" operator="containsText" text="H">
      <formula>NOT(ISERROR(SEARCH("H",AH11)))</formula>
    </cfRule>
    <cfRule type="containsText" dxfId="1879" priority="47" operator="containsText" text="WO">
      <formula>NOT(ISERROR(SEARCH("WO",AH11)))</formula>
    </cfRule>
    <cfRule type="containsText" dxfId="1878" priority="48" operator="containsText" text="WO">
      <formula>NOT(ISERROR(SEARCH("WO",AH11)))</formula>
    </cfRule>
  </conditionalFormatting>
  <conditionalFormatting sqref="AH11">
    <cfRule type="containsText" dxfId="1877" priority="43" operator="containsText" text="N/A">
      <formula>NOT(ISERROR(SEARCH("N/A",AH11)))</formula>
    </cfRule>
  </conditionalFormatting>
  <conditionalFormatting sqref="AM10:AN10">
    <cfRule type="containsText" dxfId="1876" priority="38" operator="containsText" text="L">
      <formula>NOT(ISERROR(SEARCH("L",AM10)))</formula>
    </cfRule>
    <cfRule type="containsText" dxfId="1875" priority="39" operator="containsText" text="CO">
      <formula>NOT(ISERROR(SEARCH("CO",AM10)))</formula>
    </cfRule>
    <cfRule type="containsText" dxfId="1874" priority="40" operator="containsText" text="H">
      <formula>NOT(ISERROR(SEARCH("H",AM10)))</formula>
    </cfRule>
    <cfRule type="containsText" dxfId="1873" priority="41" operator="containsText" text="WO">
      <formula>NOT(ISERROR(SEARCH("WO",AM10)))</formula>
    </cfRule>
    <cfRule type="containsText" dxfId="1872" priority="42" operator="containsText" text="WO">
      <formula>NOT(ISERROR(SEARCH("WO",AM10)))</formula>
    </cfRule>
  </conditionalFormatting>
  <conditionalFormatting sqref="AM10:AN10">
    <cfRule type="containsText" dxfId="1871" priority="37" operator="containsText" text="N/A">
      <formula>NOT(ISERROR(SEARCH("N/A",AM10)))</formula>
    </cfRule>
  </conditionalFormatting>
  <conditionalFormatting sqref="AN11:AO11">
    <cfRule type="containsText" dxfId="1870" priority="32" operator="containsText" text="L">
      <formula>NOT(ISERROR(SEARCH("L",AN11)))</formula>
    </cfRule>
    <cfRule type="containsText" dxfId="1869" priority="33" operator="containsText" text="CO">
      <formula>NOT(ISERROR(SEARCH("CO",AN11)))</formula>
    </cfRule>
    <cfRule type="containsText" dxfId="1868" priority="34" operator="containsText" text="H">
      <formula>NOT(ISERROR(SEARCH("H",AN11)))</formula>
    </cfRule>
    <cfRule type="containsText" dxfId="1867" priority="35" operator="containsText" text="WO">
      <formula>NOT(ISERROR(SEARCH("WO",AN11)))</formula>
    </cfRule>
    <cfRule type="containsText" dxfId="1866" priority="36" operator="containsText" text="WO">
      <formula>NOT(ISERROR(SEARCH("WO",AN11)))</formula>
    </cfRule>
  </conditionalFormatting>
  <conditionalFormatting sqref="AN11:AO11">
    <cfRule type="containsText" dxfId="1865" priority="31" operator="containsText" text="N/A">
      <formula>NOT(ISERROR(SEARCH("N/A",AN11)))</formula>
    </cfRule>
  </conditionalFormatting>
  <conditionalFormatting sqref="AN14">
    <cfRule type="containsText" dxfId="1864" priority="26" operator="containsText" text="L">
      <formula>NOT(ISERROR(SEARCH("L",AN14)))</formula>
    </cfRule>
    <cfRule type="containsText" dxfId="1863" priority="27" operator="containsText" text="CO">
      <formula>NOT(ISERROR(SEARCH("CO",AN14)))</formula>
    </cfRule>
    <cfRule type="containsText" dxfId="1862" priority="28" operator="containsText" text="H">
      <formula>NOT(ISERROR(SEARCH("H",AN14)))</formula>
    </cfRule>
    <cfRule type="containsText" dxfId="1861" priority="29" operator="containsText" text="WO">
      <formula>NOT(ISERROR(SEARCH("WO",AN14)))</formula>
    </cfRule>
    <cfRule type="containsText" dxfId="1860" priority="30" operator="containsText" text="WO">
      <formula>NOT(ISERROR(SEARCH("WO",AN14)))</formula>
    </cfRule>
  </conditionalFormatting>
  <conditionalFormatting sqref="AN14">
    <cfRule type="containsText" dxfId="1859" priority="25" operator="containsText" text="N/A">
      <formula>NOT(ISERROR(SEARCH("N/A",AN14)))</formula>
    </cfRule>
  </conditionalFormatting>
  <conditionalFormatting sqref="AO15">
    <cfRule type="containsText" dxfId="1858" priority="20" operator="containsText" text="L">
      <formula>NOT(ISERROR(SEARCH("L",AO15)))</formula>
    </cfRule>
    <cfRule type="containsText" dxfId="1857" priority="21" operator="containsText" text="CO">
      <formula>NOT(ISERROR(SEARCH("CO",AO15)))</formula>
    </cfRule>
    <cfRule type="containsText" dxfId="1856" priority="22" operator="containsText" text="H">
      <formula>NOT(ISERROR(SEARCH("H",AO15)))</formula>
    </cfRule>
    <cfRule type="containsText" dxfId="1855" priority="23" operator="containsText" text="WO">
      <formula>NOT(ISERROR(SEARCH("WO",AO15)))</formula>
    </cfRule>
    <cfRule type="containsText" dxfId="1854" priority="24" operator="containsText" text="WO">
      <formula>NOT(ISERROR(SEARCH("WO",AO15)))</formula>
    </cfRule>
  </conditionalFormatting>
  <conditionalFormatting sqref="AO15">
    <cfRule type="containsText" dxfId="1853" priority="19" operator="containsText" text="N/A">
      <formula>NOT(ISERROR(SEARCH("N/A",AO15)))</formula>
    </cfRule>
  </conditionalFormatting>
  <conditionalFormatting sqref="AU11">
    <cfRule type="containsText" dxfId="1852" priority="14" operator="containsText" text="L">
      <formula>NOT(ISERROR(SEARCH("L",AU11)))</formula>
    </cfRule>
    <cfRule type="containsText" dxfId="1851" priority="15" operator="containsText" text="CO">
      <formula>NOT(ISERROR(SEARCH("CO",AU11)))</formula>
    </cfRule>
    <cfRule type="containsText" dxfId="1850" priority="16" operator="containsText" text="H">
      <formula>NOT(ISERROR(SEARCH("H",AU11)))</formula>
    </cfRule>
    <cfRule type="containsText" dxfId="1849" priority="17" operator="containsText" text="WO">
      <formula>NOT(ISERROR(SEARCH("WO",AU11)))</formula>
    </cfRule>
    <cfRule type="containsText" dxfId="1848" priority="18" operator="containsText" text="WO">
      <formula>NOT(ISERROR(SEARCH("WO",AU11)))</formula>
    </cfRule>
  </conditionalFormatting>
  <conditionalFormatting sqref="AU11">
    <cfRule type="containsText" dxfId="1847" priority="13" operator="containsText" text="N/A">
      <formula>NOT(ISERROR(SEARCH("N/A",AU11)))</formula>
    </cfRule>
  </conditionalFormatting>
  <conditionalFormatting sqref="AV11">
    <cfRule type="containsText" dxfId="1846" priority="8" operator="containsText" text="L">
      <formula>NOT(ISERROR(SEARCH("L",AV11)))</formula>
    </cfRule>
    <cfRule type="containsText" dxfId="1845" priority="9" operator="containsText" text="CO">
      <formula>NOT(ISERROR(SEARCH("CO",AV11)))</formula>
    </cfRule>
    <cfRule type="containsText" dxfId="1844" priority="10" operator="containsText" text="H">
      <formula>NOT(ISERROR(SEARCH("H",AV11)))</formula>
    </cfRule>
    <cfRule type="containsText" dxfId="1843" priority="11" operator="containsText" text="WO">
      <formula>NOT(ISERROR(SEARCH("WO",AV11)))</formula>
    </cfRule>
    <cfRule type="containsText" dxfId="1842" priority="12" operator="containsText" text="WO">
      <formula>NOT(ISERROR(SEARCH("WO",AV11)))</formula>
    </cfRule>
  </conditionalFormatting>
  <conditionalFormatting sqref="AV11">
    <cfRule type="containsText" dxfId="1841" priority="7" operator="containsText" text="N/A">
      <formula>NOT(ISERROR(SEARCH("N/A",AV11)))</formula>
    </cfRule>
  </conditionalFormatting>
  <conditionalFormatting sqref="AS14">
    <cfRule type="containsText" dxfId="1840" priority="2" operator="containsText" text="L">
      <formula>NOT(ISERROR(SEARCH("L",AS14)))</formula>
    </cfRule>
    <cfRule type="containsText" dxfId="1839" priority="3" operator="containsText" text="CO">
      <formula>NOT(ISERROR(SEARCH("CO",AS14)))</formula>
    </cfRule>
    <cfRule type="containsText" dxfId="1838" priority="4" operator="containsText" text="H">
      <formula>NOT(ISERROR(SEARCH("H",AS14)))</formula>
    </cfRule>
    <cfRule type="containsText" dxfId="1837" priority="5" operator="containsText" text="WO">
      <formula>NOT(ISERROR(SEARCH("WO",AS14)))</formula>
    </cfRule>
    <cfRule type="containsText" dxfId="1836" priority="6" operator="containsText" text="WO">
      <formula>NOT(ISERROR(SEARCH("WO",AS14)))</formula>
    </cfRule>
  </conditionalFormatting>
  <conditionalFormatting sqref="AS14">
    <cfRule type="containsText" dxfId="1835" priority="1" operator="containsText" text="N/A">
      <formula>NOT(ISERROR(SEARCH("N/A",AS14)))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5"/>
  <sheetViews>
    <sheetView zoomScale="70" zoomScaleNormal="70" workbookViewId="0">
      <pane xSplit="12" topLeftCell="AK1" activePane="topRight" state="frozen"/>
      <selection pane="topRight" activeCell="H12" sqref="H11:K14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87" t="s">
        <v>0</v>
      </c>
      <c r="N1" s="196" t="s">
        <v>130</v>
      </c>
      <c r="O1" s="197"/>
      <c r="P1" s="197"/>
      <c r="Q1" s="197"/>
      <c r="R1" s="197"/>
      <c r="S1" s="197"/>
      <c r="T1" s="198"/>
      <c r="U1" s="196" t="s">
        <v>131</v>
      </c>
      <c r="V1" s="197"/>
      <c r="W1" s="197"/>
      <c r="X1" s="197"/>
      <c r="Y1" s="197"/>
      <c r="Z1" s="197"/>
      <c r="AA1" s="198"/>
      <c r="AB1" s="196" t="s">
        <v>136</v>
      </c>
      <c r="AC1" s="197"/>
      <c r="AD1" s="197"/>
      <c r="AE1" s="197"/>
      <c r="AF1" s="197"/>
      <c r="AG1" s="197"/>
      <c r="AH1" s="198"/>
      <c r="AI1" s="196" t="s">
        <v>137</v>
      </c>
      <c r="AJ1" s="197"/>
      <c r="AK1" s="197"/>
      <c r="AL1" s="197"/>
      <c r="AM1" s="197"/>
      <c r="AN1" s="197"/>
      <c r="AO1" s="198"/>
      <c r="AP1" s="196" t="s">
        <v>138</v>
      </c>
      <c r="AQ1" s="197"/>
      <c r="AR1" s="197"/>
      <c r="AS1" s="197"/>
      <c r="AT1" s="197"/>
      <c r="AU1" s="197"/>
      <c r="AV1" s="198"/>
      <c r="AW1" s="196" t="s">
        <v>139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NETWORKDAYS(S9,AW9)</f>
        <v>21</v>
      </c>
      <c r="C6" s="215" t="s">
        <v>23</v>
      </c>
      <c r="D6" s="217">
        <f>AB9</f>
        <v>42653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36" t="s">
        <v>27</v>
      </c>
      <c r="B8" s="237" t="s">
        <v>28</v>
      </c>
      <c r="C8" s="238" t="s">
        <v>29</v>
      </c>
      <c r="D8" s="239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42639</v>
      </c>
      <c r="O9" s="20">
        <v>42640</v>
      </c>
      <c r="P9" s="20">
        <v>42641</v>
      </c>
      <c r="Q9" s="20">
        <v>42642</v>
      </c>
      <c r="R9" s="20">
        <v>42643</v>
      </c>
      <c r="S9" s="20">
        <v>42644</v>
      </c>
      <c r="T9" s="20">
        <v>42645</v>
      </c>
      <c r="U9" s="20">
        <v>42646</v>
      </c>
      <c r="V9" s="20">
        <v>42647</v>
      </c>
      <c r="W9" s="20">
        <v>42648</v>
      </c>
      <c r="X9" s="20">
        <v>42649</v>
      </c>
      <c r="Y9" s="20">
        <v>42650</v>
      </c>
      <c r="Z9" s="20">
        <v>42651</v>
      </c>
      <c r="AA9" s="20">
        <v>42652</v>
      </c>
      <c r="AB9" s="20">
        <v>42653</v>
      </c>
      <c r="AC9" s="20">
        <v>42654</v>
      </c>
      <c r="AD9" s="20">
        <v>42655</v>
      </c>
      <c r="AE9" s="20">
        <v>42656</v>
      </c>
      <c r="AF9" s="20">
        <v>42657</v>
      </c>
      <c r="AG9" s="20">
        <v>42658</v>
      </c>
      <c r="AH9" s="20">
        <v>42659</v>
      </c>
      <c r="AI9" s="20">
        <v>42660</v>
      </c>
      <c r="AJ9" s="20">
        <v>42661</v>
      </c>
      <c r="AK9" s="20">
        <v>42662</v>
      </c>
      <c r="AL9" s="20">
        <v>42663</v>
      </c>
      <c r="AM9" s="20">
        <v>42664</v>
      </c>
      <c r="AN9" s="20">
        <v>42665</v>
      </c>
      <c r="AO9" s="20">
        <v>42666</v>
      </c>
      <c r="AP9" s="20">
        <v>42667</v>
      </c>
      <c r="AQ9" s="20">
        <v>42668</v>
      </c>
      <c r="AR9" s="20">
        <v>42669</v>
      </c>
      <c r="AS9" s="20">
        <v>42670</v>
      </c>
      <c r="AT9" s="20">
        <v>42671</v>
      </c>
      <c r="AU9" s="20">
        <v>42672</v>
      </c>
      <c r="AV9" s="20">
        <v>42673</v>
      </c>
      <c r="AW9" s="20">
        <v>42674</v>
      </c>
      <c r="AX9" s="20">
        <v>42675</v>
      </c>
      <c r="AY9" s="20">
        <v>42676</v>
      </c>
      <c r="AZ9" s="20">
        <v>42677</v>
      </c>
      <c r="BA9" s="20">
        <v>42678</v>
      </c>
      <c r="BB9" s="20">
        <v>42679</v>
      </c>
      <c r="BC9" s="20">
        <v>42680</v>
      </c>
    </row>
    <row r="10" spans="1:55" x14ac:dyDescent="0.25">
      <c r="A10" s="178">
        <f>COUNTIF(S10:AW10,"T")</f>
        <v>0</v>
      </c>
      <c r="B10" s="179">
        <f>COUNTIF(S10:AW10,"CO")</f>
        <v>1</v>
      </c>
      <c r="C10" s="180">
        <f>COUNTIF(S10:AW10,"H")</f>
        <v>1</v>
      </c>
      <c r="D10" s="180">
        <f>COUNTIF(S10:AW10,"WO")</f>
        <v>8</v>
      </c>
      <c r="E10" s="181">
        <f>COUNTIF(S10:AW10,"L")</f>
        <v>1</v>
      </c>
      <c r="F10" s="181">
        <f>COUNTIF(S10:AW10,"S1")</f>
        <v>3</v>
      </c>
      <c r="G10" s="180">
        <f>COUNTIF(S10:AW10,"S2")</f>
        <v>10</v>
      </c>
      <c r="H10" s="180">
        <f>COUNTIF(S10:AW10,"S3")</f>
        <v>7</v>
      </c>
      <c r="I10" s="180">
        <f>COUNTIF(S10:AW10,"G")</f>
        <v>0</v>
      </c>
      <c r="J10" s="182">
        <f>SUM(F10:I10)</f>
        <v>20</v>
      </c>
      <c r="K10" s="163"/>
      <c r="L10" s="166" t="s">
        <v>132</v>
      </c>
      <c r="M10" s="26">
        <v>176000317</v>
      </c>
      <c r="N10" s="27" t="s">
        <v>16</v>
      </c>
      <c r="O10" s="29" t="s">
        <v>13</v>
      </c>
      <c r="P10" s="29" t="s">
        <v>13</v>
      </c>
      <c r="Q10" s="29" t="s">
        <v>44</v>
      </c>
      <c r="R10" s="131" t="s">
        <v>44</v>
      </c>
      <c r="S10" s="29" t="s">
        <v>13</v>
      </c>
      <c r="T10" s="119" t="s">
        <v>13</v>
      </c>
      <c r="U10" s="27" t="s">
        <v>13</v>
      </c>
      <c r="V10" s="47" t="s">
        <v>45</v>
      </c>
      <c r="W10" s="40" t="s">
        <v>16</v>
      </c>
      <c r="X10" s="29" t="s">
        <v>16</v>
      </c>
      <c r="Y10" s="29" t="s">
        <v>16</v>
      </c>
      <c r="Z10" s="29" t="s">
        <v>16</v>
      </c>
      <c r="AA10" s="119" t="s">
        <v>44</v>
      </c>
      <c r="AB10" s="192" t="s">
        <v>44</v>
      </c>
      <c r="AC10" s="47" t="s">
        <v>51</v>
      </c>
      <c r="AD10" s="194" t="s">
        <v>46</v>
      </c>
      <c r="AE10" s="193" t="s">
        <v>44</v>
      </c>
      <c r="AF10" s="159" t="s">
        <v>44</v>
      </c>
      <c r="AG10" s="159" t="s">
        <v>16</v>
      </c>
      <c r="AH10" s="188" t="s">
        <v>19</v>
      </c>
      <c r="AI10" s="162" t="s">
        <v>19</v>
      </c>
      <c r="AJ10" s="155" t="s">
        <v>19</v>
      </c>
      <c r="AK10" s="155" t="s">
        <v>19</v>
      </c>
      <c r="AL10" s="155" t="s">
        <v>19</v>
      </c>
      <c r="AM10" s="159" t="s">
        <v>44</v>
      </c>
      <c r="AN10" s="159" t="s">
        <v>44</v>
      </c>
      <c r="AO10" s="155" t="s">
        <v>16</v>
      </c>
      <c r="AP10" s="121" t="s">
        <v>16</v>
      </c>
      <c r="AQ10" s="29" t="s">
        <v>16</v>
      </c>
      <c r="AR10" s="29" t="s">
        <v>16</v>
      </c>
      <c r="AS10" s="29" t="s">
        <v>16</v>
      </c>
      <c r="AT10" s="131" t="s">
        <v>44</v>
      </c>
      <c r="AU10" s="131" t="s">
        <v>44</v>
      </c>
      <c r="AV10" s="119" t="s">
        <v>19</v>
      </c>
      <c r="AW10" s="27" t="s">
        <v>19</v>
      </c>
      <c r="AX10" s="29" t="s">
        <v>19</v>
      </c>
      <c r="AY10" s="40" t="s">
        <v>19</v>
      </c>
      <c r="AZ10" s="29" t="s">
        <v>19</v>
      </c>
      <c r="BA10" s="131" t="s">
        <v>44</v>
      </c>
      <c r="BB10" s="131" t="s">
        <v>44</v>
      </c>
      <c r="BC10" s="119" t="s">
        <v>46</v>
      </c>
    </row>
    <row r="11" spans="1:55" s="44" customFormat="1" x14ac:dyDescent="0.25">
      <c r="A11" s="21">
        <f>COUNTIF(S11:AW11,"T")</f>
        <v>0</v>
      </c>
      <c r="B11" s="156">
        <f>COUNTIF(S11:AW11,"CO")</f>
        <v>3</v>
      </c>
      <c r="C11" s="22">
        <f>COUNTIF(S11:AW11,"H")</f>
        <v>0</v>
      </c>
      <c r="D11" s="22">
        <f>COUNTIF(S11:AW11,"WO")</f>
        <v>10</v>
      </c>
      <c r="E11" s="23">
        <f>COUNTIF(S11:AW11,"L")</f>
        <v>0</v>
      </c>
      <c r="F11" s="23">
        <f>COUNTIF(S11:AW11,"S1")</f>
        <v>15</v>
      </c>
      <c r="G11" s="22">
        <f>COUNTIF(S11:AW11,"S2")</f>
        <v>3</v>
      </c>
      <c r="H11" s="22">
        <f>COUNTIF(S11:AW11,"S3")</f>
        <v>0</v>
      </c>
      <c r="I11" s="22">
        <f>COUNTIF(S11:AW11,"G")</f>
        <v>0</v>
      </c>
      <c r="J11" s="167">
        <f t="shared" ref="J11:J14" si="0">SUM(F11:I11)</f>
        <v>18</v>
      </c>
      <c r="K11" s="235"/>
      <c r="L11" s="46" t="s">
        <v>49</v>
      </c>
      <c r="M11" s="38">
        <v>176000317</v>
      </c>
      <c r="N11" s="45" t="s">
        <v>16</v>
      </c>
      <c r="O11" s="47" t="s">
        <v>16</v>
      </c>
      <c r="P11" s="47" t="s">
        <v>16</v>
      </c>
      <c r="Q11" s="47" t="s">
        <v>13</v>
      </c>
      <c r="R11" s="40" t="s">
        <v>13</v>
      </c>
      <c r="S11" s="40" t="s">
        <v>46</v>
      </c>
      <c r="T11" s="42" t="s">
        <v>44</v>
      </c>
      <c r="U11" s="45" t="s">
        <v>44</v>
      </c>
      <c r="V11" s="40" t="s">
        <v>13</v>
      </c>
      <c r="W11" s="40" t="s">
        <v>13</v>
      </c>
      <c r="X11" s="40" t="s">
        <v>13</v>
      </c>
      <c r="Y11" s="40" t="s">
        <v>13</v>
      </c>
      <c r="Z11" s="40" t="s">
        <v>13</v>
      </c>
      <c r="AA11" s="42" t="s">
        <v>44</v>
      </c>
      <c r="AB11" s="190" t="s">
        <v>44</v>
      </c>
      <c r="AC11" s="155" t="s">
        <v>13</v>
      </c>
      <c r="AD11" s="155" t="s">
        <v>13</v>
      </c>
      <c r="AE11" s="155" t="s">
        <v>13</v>
      </c>
      <c r="AF11" s="155" t="s">
        <v>13</v>
      </c>
      <c r="AG11" s="155" t="s">
        <v>13</v>
      </c>
      <c r="AH11" s="191" t="s">
        <v>44</v>
      </c>
      <c r="AI11" s="175" t="s">
        <v>44</v>
      </c>
      <c r="AJ11" s="155" t="s">
        <v>13</v>
      </c>
      <c r="AK11" s="155" t="s">
        <v>16</v>
      </c>
      <c r="AL11" s="155" t="s">
        <v>16</v>
      </c>
      <c r="AM11" s="155" t="s">
        <v>13</v>
      </c>
      <c r="AN11" s="155" t="s">
        <v>13</v>
      </c>
      <c r="AO11" s="177" t="s">
        <v>44</v>
      </c>
      <c r="AP11" s="39" t="s">
        <v>44</v>
      </c>
      <c r="AQ11" s="47" t="s">
        <v>16</v>
      </c>
      <c r="AR11" s="47" t="s">
        <v>13</v>
      </c>
      <c r="AS11" s="47" t="s">
        <v>13</v>
      </c>
      <c r="AT11" s="40" t="s">
        <v>46</v>
      </c>
      <c r="AU11" s="40" t="s">
        <v>46</v>
      </c>
      <c r="AV11" s="42" t="s">
        <v>44</v>
      </c>
      <c r="AW11" s="45" t="s">
        <v>44</v>
      </c>
      <c r="AX11" s="40" t="s">
        <v>51</v>
      </c>
      <c r="AY11" s="40" t="s">
        <v>45</v>
      </c>
      <c r="AZ11" s="40" t="s">
        <v>45</v>
      </c>
      <c r="BA11" s="40" t="s">
        <v>16</v>
      </c>
      <c r="BB11" s="40" t="s">
        <v>16</v>
      </c>
      <c r="BC11" s="42" t="s">
        <v>16</v>
      </c>
    </row>
    <row r="12" spans="1:55" s="52" customFormat="1" x14ac:dyDescent="0.25">
      <c r="A12" s="21">
        <f t="shared" ref="A12:A13" si="1">COUNTIF(S12:AW12,"T")</f>
        <v>0</v>
      </c>
      <c r="B12" s="156">
        <f t="shared" ref="B12:B14" si="2">COUNTIF(S12:AW12,"CO")</f>
        <v>1</v>
      </c>
      <c r="C12" s="22">
        <f t="shared" ref="C12:C14" si="3">COUNTIF(S12:AW12,"H")</f>
        <v>0</v>
      </c>
      <c r="D12" s="22">
        <f t="shared" ref="D12:D14" si="4">COUNTIF(S12:AW12,"WO")</f>
        <v>8</v>
      </c>
      <c r="E12" s="23">
        <f t="shared" ref="E12:E14" si="5">COUNTIF(S12:AW12,"L")</f>
        <v>0</v>
      </c>
      <c r="F12" s="23">
        <f t="shared" ref="F12:F14" si="6">COUNTIF(S12:AW12,"S1")</f>
        <v>0</v>
      </c>
      <c r="G12" s="22">
        <f t="shared" ref="G12:G14" si="7">COUNTIF(S12:AW12,"S2")</f>
        <v>13</v>
      </c>
      <c r="H12" s="22">
        <f t="shared" ref="H12:H13" si="8">COUNTIF(S12:AW12,"S3")</f>
        <v>8</v>
      </c>
      <c r="I12" s="22">
        <f t="shared" ref="I12:I14" si="9">COUNTIF(S12:AW12,"G")</f>
        <v>0</v>
      </c>
      <c r="J12" s="168">
        <f t="shared" si="0"/>
        <v>21</v>
      </c>
      <c r="K12" s="235"/>
      <c r="L12" s="46" t="s">
        <v>50</v>
      </c>
      <c r="M12" s="50">
        <v>176000317</v>
      </c>
      <c r="N12" s="45" t="s">
        <v>19</v>
      </c>
      <c r="O12" s="47" t="s">
        <v>44</v>
      </c>
      <c r="P12" s="47" t="s">
        <v>44</v>
      </c>
      <c r="Q12" s="47" t="s">
        <v>16</v>
      </c>
      <c r="R12" s="40" t="s">
        <v>16</v>
      </c>
      <c r="S12" s="40" t="s">
        <v>16</v>
      </c>
      <c r="T12" s="42" t="s">
        <v>16</v>
      </c>
      <c r="U12" s="45" t="s">
        <v>16</v>
      </c>
      <c r="V12" s="47" t="s">
        <v>44</v>
      </c>
      <c r="W12" s="40" t="s">
        <v>44</v>
      </c>
      <c r="X12" s="40" t="s">
        <v>16</v>
      </c>
      <c r="Y12" s="40" t="s">
        <v>19</v>
      </c>
      <c r="Z12" s="40" t="s">
        <v>19</v>
      </c>
      <c r="AA12" s="42" t="s">
        <v>19</v>
      </c>
      <c r="AB12" s="160" t="s">
        <v>19</v>
      </c>
      <c r="AC12" s="155" t="s">
        <v>44</v>
      </c>
      <c r="AD12" s="155" t="s">
        <v>44</v>
      </c>
      <c r="AE12" s="155" t="s">
        <v>16</v>
      </c>
      <c r="AF12" s="155" t="s">
        <v>16</v>
      </c>
      <c r="AG12" s="155" t="s">
        <v>24</v>
      </c>
      <c r="AH12" s="161" t="s">
        <v>16</v>
      </c>
      <c r="AI12" s="162" t="s">
        <v>16</v>
      </c>
      <c r="AJ12" s="177" t="s">
        <v>44</v>
      </c>
      <c r="AK12" s="177" t="s">
        <v>44</v>
      </c>
      <c r="AL12" s="155" t="s">
        <v>46</v>
      </c>
      <c r="AM12" s="155" t="s">
        <v>19</v>
      </c>
      <c r="AN12" s="155" t="s">
        <v>19</v>
      </c>
      <c r="AO12" s="155" t="s">
        <v>19</v>
      </c>
      <c r="AP12" s="39" t="s">
        <v>19</v>
      </c>
      <c r="AQ12" s="47" t="s">
        <v>44</v>
      </c>
      <c r="AR12" s="47" t="s">
        <v>44</v>
      </c>
      <c r="AS12" s="47" t="s">
        <v>16</v>
      </c>
      <c r="AT12" s="40" t="s">
        <v>16</v>
      </c>
      <c r="AU12" s="40" t="s">
        <v>16</v>
      </c>
      <c r="AV12" s="42" t="s">
        <v>16</v>
      </c>
      <c r="AW12" s="45" t="s">
        <v>16</v>
      </c>
      <c r="AX12" s="47" t="s">
        <v>44</v>
      </c>
      <c r="AY12" s="40" t="s">
        <v>44</v>
      </c>
      <c r="AZ12" s="40" t="s">
        <v>13</v>
      </c>
      <c r="BA12" s="40" t="s">
        <v>13</v>
      </c>
      <c r="BB12" s="40" t="s">
        <v>24</v>
      </c>
      <c r="BC12" s="42" t="s">
        <v>13</v>
      </c>
    </row>
    <row r="13" spans="1:55" s="52" customFormat="1" x14ac:dyDescent="0.25">
      <c r="A13" s="21">
        <f t="shared" si="1"/>
        <v>0</v>
      </c>
      <c r="B13" s="156">
        <f t="shared" si="2"/>
        <v>0</v>
      </c>
      <c r="C13" s="22">
        <f t="shared" si="3"/>
        <v>0</v>
      </c>
      <c r="D13" s="22">
        <f t="shared" si="4"/>
        <v>9</v>
      </c>
      <c r="E13" s="23">
        <f t="shared" si="5"/>
        <v>1</v>
      </c>
      <c r="F13" s="23">
        <f t="shared" si="6"/>
        <v>11</v>
      </c>
      <c r="G13" s="22">
        <f t="shared" si="7"/>
        <v>5</v>
      </c>
      <c r="H13" s="22">
        <f t="shared" si="8"/>
        <v>5</v>
      </c>
      <c r="I13" s="22">
        <f t="shared" si="9"/>
        <v>0</v>
      </c>
      <c r="J13" s="168">
        <f t="shared" si="0"/>
        <v>21</v>
      </c>
      <c r="K13" s="235"/>
      <c r="L13" s="46" t="s">
        <v>99</v>
      </c>
      <c r="M13" s="50">
        <v>176000317</v>
      </c>
      <c r="N13" s="133" t="s">
        <v>13</v>
      </c>
      <c r="O13" s="47" t="s">
        <v>45</v>
      </c>
      <c r="P13" s="47" t="s">
        <v>45</v>
      </c>
      <c r="Q13" s="47" t="s">
        <v>45</v>
      </c>
      <c r="R13" s="47" t="s">
        <v>44</v>
      </c>
      <c r="S13" s="135" t="s">
        <v>44</v>
      </c>
      <c r="T13" s="42" t="s">
        <v>19</v>
      </c>
      <c r="U13" s="133" t="s">
        <v>19</v>
      </c>
      <c r="V13" s="47" t="s">
        <v>19</v>
      </c>
      <c r="W13" s="40" t="s">
        <v>19</v>
      </c>
      <c r="X13" s="47" t="s">
        <v>19</v>
      </c>
      <c r="Y13" s="40" t="s">
        <v>44</v>
      </c>
      <c r="Z13" s="135" t="s">
        <v>44</v>
      </c>
      <c r="AA13" s="42" t="s">
        <v>16</v>
      </c>
      <c r="AB13" s="160" t="s">
        <v>16</v>
      </c>
      <c r="AC13" s="155" t="s">
        <v>16</v>
      </c>
      <c r="AD13" s="155" t="s">
        <v>16</v>
      </c>
      <c r="AE13" s="155" t="s">
        <v>44</v>
      </c>
      <c r="AF13" s="155" t="s">
        <v>44</v>
      </c>
      <c r="AG13" s="40" t="s">
        <v>16</v>
      </c>
      <c r="AH13" s="161" t="s">
        <v>13</v>
      </c>
      <c r="AI13" s="162" t="s">
        <v>13</v>
      </c>
      <c r="AJ13" s="155" t="s">
        <v>45</v>
      </c>
      <c r="AK13" s="155" t="s">
        <v>13</v>
      </c>
      <c r="AL13" s="155" t="s">
        <v>13</v>
      </c>
      <c r="AM13" s="155" t="s">
        <v>44</v>
      </c>
      <c r="AN13" s="155" t="s">
        <v>44</v>
      </c>
      <c r="AO13" s="155" t="s">
        <v>13</v>
      </c>
      <c r="AP13" s="134" t="s">
        <v>13</v>
      </c>
      <c r="AQ13" s="47" t="s">
        <v>13</v>
      </c>
      <c r="AR13" s="47" t="s">
        <v>44</v>
      </c>
      <c r="AS13" s="47" t="s">
        <v>44</v>
      </c>
      <c r="AT13" s="47" t="s">
        <v>13</v>
      </c>
      <c r="AU13" s="47" t="s">
        <v>13</v>
      </c>
      <c r="AV13" s="42" t="s">
        <v>13</v>
      </c>
      <c r="AW13" s="133" t="s">
        <v>13</v>
      </c>
      <c r="AX13" s="47" t="s">
        <v>13</v>
      </c>
      <c r="AY13" s="40" t="s">
        <v>13</v>
      </c>
      <c r="AZ13" s="135" t="s">
        <v>44</v>
      </c>
      <c r="BA13" s="40" t="s">
        <v>44</v>
      </c>
      <c r="BB13" s="47" t="s">
        <v>13</v>
      </c>
      <c r="BC13" s="42" t="s">
        <v>19</v>
      </c>
    </row>
    <row r="14" spans="1:55" s="52" customFormat="1" ht="15.75" thickBot="1" x14ac:dyDescent="0.3">
      <c r="A14" s="183">
        <f>COUNTIF(S14:AW14,"T")</f>
        <v>0</v>
      </c>
      <c r="B14" s="189">
        <f t="shared" si="2"/>
        <v>2</v>
      </c>
      <c r="C14" s="189">
        <f t="shared" si="3"/>
        <v>0</v>
      </c>
      <c r="D14" s="189">
        <f t="shared" si="4"/>
        <v>10</v>
      </c>
      <c r="E14" s="189">
        <f t="shared" si="5"/>
        <v>0</v>
      </c>
      <c r="F14" s="189">
        <f t="shared" si="6"/>
        <v>2</v>
      </c>
      <c r="G14" s="189">
        <f t="shared" si="7"/>
        <v>6</v>
      </c>
      <c r="H14" s="170">
        <f>COUNTIF(S14:AW14,"S3")</f>
        <v>11</v>
      </c>
      <c r="I14" s="189">
        <f t="shared" si="9"/>
        <v>0</v>
      </c>
      <c r="J14" s="172">
        <f t="shared" si="0"/>
        <v>19</v>
      </c>
      <c r="K14" s="235"/>
      <c r="L14" s="53" t="s">
        <v>118</v>
      </c>
      <c r="M14" s="54">
        <v>176000317</v>
      </c>
      <c r="N14" s="55" t="s">
        <v>44</v>
      </c>
      <c r="O14" s="56" t="s">
        <v>19</v>
      </c>
      <c r="P14" s="56" t="s">
        <v>19</v>
      </c>
      <c r="Q14" s="56" t="s">
        <v>19</v>
      </c>
      <c r="R14" s="56" t="s">
        <v>19</v>
      </c>
      <c r="S14" s="56" t="s">
        <v>19</v>
      </c>
      <c r="T14" s="57" t="s">
        <v>44</v>
      </c>
      <c r="U14" s="55" t="s">
        <v>44</v>
      </c>
      <c r="V14" s="56" t="s">
        <v>16</v>
      </c>
      <c r="W14" s="56" t="s">
        <v>16</v>
      </c>
      <c r="X14" s="56" t="s">
        <v>16</v>
      </c>
      <c r="Y14" s="56" t="s">
        <v>44</v>
      </c>
      <c r="Z14" s="56" t="s">
        <v>44</v>
      </c>
      <c r="AA14" s="57" t="s">
        <v>13</v>
      </c>
      <c r="AB14" s="122" t="s">
        <v>13</v>
      </c>
      <c r="AC14" s="56" t="s">
        <v>19</v>
      </c>
      <c r="AD14" s="56" t="s">
        <v>19</v>
      </c>
      <c r="AE14" s="56" t="s">
        <v>19</v>
      </c>
      <c r="AF14" s="56" t="s">
        <v>19</v>
      </c>
      <c r="AG14" s="56" t="s">
        <v>19</v>
      </c>
      <c r="AH14" s="57" t="s">
        <v>44</v>
      </c>
      <c r="AI14" s="176" t="s">
        <v>44</v>
      </c>
      <c r="AJ14" s="56" t="s">
        <v>46</v>
      </c>
      <c r="AK14" s="56" t="s">
        <v>46</v>
      </c>
      <c r="AL14" s="56" t="s">
        <v>16</v>
      </c>
      <c r="AM14" s="56" t="s">
        <v>16</v>
      </c>
      <c r="AN14" s="56" t="s">
        <v>16</v>
      </c>
      <c r="AO14" s="57" t="s">
        <v>44</v>
      </c>
      <c r="AP14" s="122" t="s">
        <v>44</v>
      </c>
      <c r="AQ14" s="56" t="s">
        <v>19</v>
      </c>
      <c r="AR14" s="56" t="s">
        <v>19</v>
      </c>
      <c r="AS14" s="56" t="s">
        <v>19</v>
      </c>
      <c r="AT14" s="56" t="s">
        <v>19</v>
      </c>
      <c r="AU14" s="56" t="s">
        <v>19</v>
      </c>
      <c r="AV14" s="57" t="s">
        <v>44</v>
      </c>
      <c r="AW14" s="55" t="s">
        <v>44</v>
      </c>
      <c r="AX14" s="56" t="s">
        <v>16</v>
      </c>
      <c r="AY14" s="56" t="s">
        <v>16</v>
      </c>
      <c r="AZ14" s="56" t="s">
        <v>16</v>
      </c>
      <c r="BA14" s="56" t="s">
        <v>19</v>
      </c>
      <c r="BB14" s="56" t="s">
        <v>19</v>
      </c>
      <c r="BC14" s="57" t="s">
        <v>44</v>
      </c>
    </row>
    <row r="15" spans="1:55" s="52" customFormat="1" x14ac:dyDescent="0.25">
      <c r="B15" s="60"/>
      <c r="C15" s="60"/>
      <c r="D15" s="60"/>
      <c r="E15" s="60"/>
      <c r="F15" s="60"/>
      <c r="G15" s="60"/>
      <c r="H15" s="60">
        <f>SUM(H10:H14)</f>
        <v>31</v>
      </c>
      <c r="I15" s="60"/>
      <c r="J15" s="60"/>
      <c r="K15" s="60"/>
      <c r="L15" s="60"/>
      <c r="M15" s="60"/>
    </row>
    <row r="16" spans="1:55" s="52" customFormat="1" ht="15.75" thickBot="1" x14ac:dyDescent="0.3"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55" x14ac:dyDescent="0.25">
      <c r="M17" s="5" t="s">
        <v>53</v>
      </c>
      <c r="N17" s="61">
        <f t="shared" ref="N17:AH17" si="10">COUNTIF(N10:N14,"G")</f>
        <v>0</v>
      </c>
      <c r="O17" s="28">
        <f t="shared" si="10"/>
        <v>0</v>
      </c>
      <c r="P17" s="28">
        <f t="shared" si="10"/>
        <v>0</v>
      </c>
      <c r="Q17" s="28">
        <f t="shared" si="10"/>
        <v>0</v>
      </c>
      <c r="R17" s="28">
        <f t="shared" si="10"/>
        <v>0</v>
      </c>
      <c r="S17" s="28">
        <f t="shared" si="10"/>
        <v>0</v>
      </c>
      <c r="T17" s="33">
        <f t="shared" si="10"/>
        <v>0</v>
      </c>
      <c r="U17" s="61">
        <f t="shared" si="10"/>
        <v>0</v>
      </c>
      <c r="V17" s="28">
        <f t="shared" si="10"/>
        <v>0</v>
      </c>
      <c r="W17" s="28">
        <f t="shared" si="10"/>
        <v>0</v>
      </c>
      <c r="X17" s="28">
        <f t="shared" si="10"/>
        <v>0</v>
      </c>
      <c r="Y17" s="28">
        <f t="shared" si="10"/>
        <v>0</v>
      </c>
      <c r="Z17" s="28">
        <f t="shared" si="10"/>
        <v>0</v>
      </c>
      <c r="AA17" s="33">
        <f t="shared" si="10"/>
        <v>0</v>
      </c>
      <c r="AB17" s="61">
        <f t="shared" si="10"/>
        <v>0</v>
      </c>
      <c r="AC17" s="28">
        <f t="shared" si="10"/>
        <v>0</v>
      </c>
      <c r="AD17" s="28">
        <f t="shared" si="10"/>
        <v>0</v>
      </c>
      <c r="AE17" s="28">
        <f t="shared" si="10"/>
        <v>0</v>
      </c>
      <c r="AF17" s="28">
        <f t="shared" si="10"/>
        <v>0</v>
      </c>
      <c r="AG17" s="28">
        <f t="shared" si="10"/>
        <v>0</v>
      </c>
      <c r="AH17" s="30">
        <f t="shared" si="10"/>
        <v>0</v>
      </c>
      <c r="AI17" s="61">
        <f t="shared" ref="AI17:BC17" si="11">COUNTIF(AI11:AI14,"G")</f>
        <v>0</v>
      </c>
      <c r="AJ17" s="28">
        <f t="shared" si="11"/>
        <v>0</v>
      </c>
      <c r="AK17" s="28">
        <f t="shared" si="11"/>
        <v>0</v>
      </c>
      <c r="AL17" s="28">
        <f t="shared" si="11"/>
        <v>0</v>
      </c>
      <c r="AM17" s="28">
        <f t="shared" si="11"/>
        <v>0</v>
      </c>
      <c r="AN17" s="28">
        <f t="shared" si="11"/>
        <v>0</v>
      </c>
      <c r="AO17" s="30">
        <f t="shared" si="11"/>
        <v>0</v>
      </c>
      <c r="AP17" s="61">
        <f t="shared" si="11"/>
        <v>0</v>
      </c>
      <c r="AQ17" s="28">
        <f t="shared" si="11"/>
        <v>0</v>
      </c>
      <c r="AR17" s="28">
        <f t="shared" si="11"/>
        <v>0</v>
      </c>
      <c r="AS17" s="28">
        <f t="shared" si="11"/>
        <v>0</v>
      </c>
      <c r="AT17" s="28">
        <f t="shared" si="11"/>
        <v>0</v>
      </c>
      <c r="AU17" s="28">
        <f t="shared" si="11"/>
        <v>0</v>
      </c>
      <c r="AV17" s="30">
        <f t="shared" si="11"/>
        <v>0</v>
      </c>
      <c r="AW17" s="61">
        <f t="shared" si="11"/>
        <v>0</v>
      </c>
      <c r="AX17" s="28">
        <f t="shared" si="11"/>
        <v>0</v>
      </c>
      <c r="AY17" s="28">
        <f t="shared" si="11"/>
        <v>0</v>
      </c>
      <c r="AZ17" s="28">
        <f t="shared" si="11"/>
        <v>0</v>
      </c>
      <c r="BA17" s="28">
        <f t="shared" si="11"/>
        <v>0</v>
      </c>
      <c r="BB17" s="28">
        <f t="shared" si="11"/>
        <v>0</v>
      </c>
      <c r="BC17" s="30">
        <f t="shared" si="11"/>
        <v>0</v>
      </c>
    </row>
    <row r="18" spans="1:55" x14ac:dyDescent="0.25">
      <c r="K18" s="64"/>
      <c r="L18" s="64">
        <f>COUNTIF(N18:BC18,0)</f>
        <v>0</v>
      </c>
      <c r="M18" s="8" t="s">
        <v>54</v>
      </c>
      <c r="N18" s="65">
        <f t="shared" ref="N18:BC18" si="12">COUNTIF(N10:N14,"S1")</f>
        <v>1</v>
      </c>
      <c r="O18" s="35">
        <f t="shared" si="12"/>
        <v>1</v>
      </c>
      <c r="P18" s="35">
        <f t="shared" si="12"/>
        <v>1</v>
      </c>
      <c r="Q18" s="35">
        <f t="shared" si="12"/>
        <v>1</v>
      </c>
      <c r="R18" s="35">
        <f t="shared" si="12"/>
        <v>1</v>
      </c>
      <c r="S18" s="35">
        <f t="shared" si="12"/>
        <v>1</v>
      </c>
      <c r="T18" s="69">
        <f t="shared" si="12"/>
        <v>1</v>
      </c>
      <c r="U18" s="65">
        <f t="shared" si="12"/>
        <v>1</v>
      </c>
      <c r="V18" s="35">
        <f t="shared" si="12"/>
        <v>1</v>
      </c>
      <c r="W18" s="35">
        <f t="shared" si="12"/>
        <v>1</v>
      </c>
      <c r="X18" s="35">
        <f t="shared" si="12"/>
        <v>1</v>
      </c>
      <c r="Y18" s="35">
        <f t="shared" si="12"/>
        <v>1</v>
      </c>
      <c r="Z18" s="35">
        <f t="shared" si="12"/>
        <v>1</v>
      </c>
      <c r="AA18" s="69">
        <f t="shared" si="12"/>
        <v>1</v>
      </c>
      <c r="AB18" s="65">
        <f t="shared" si="12"/>
        <v>1</v>
      </c>
      <c r="AC18" s="35">
        <f t="shared" si="12"/>
        <v>1</v>
      </c>
      <c r="AD18" s="35">
        <f t="shared" si="12"/>
        <v>1</v>
      </c>
      <c r="AE18" s="35">
        <f t="shared" si="12"/>
        <v>1</v>
      </c>
      <c r="AF18" s="35">
        <f t="shared" si="12"/>
        <v>1</v>
      </c>
      <c r="AG18" s="35">
        <f t="shared" si="12"/>
        <v>1</v>
      </c>
      <c r="AH18" s="66">
        <f t="shared" si="12"/>
        <v>1</v>
      </c>
      <c r="AI18" s="65">
        <f t="shared" si="12"/>
        <v>1</v>
      </c>
      <c r="AJ18" s="35">
        <f t="shared" si="12"/>
        <v>1</v>
      </c>
      <c r="AK18" s="35">
        <f t="shared" si="12"/>
        <v>1</v>
      </c>
      <c r="AL18" s="35">
        <f t="shared" si="12"/>
        <v>1</v>
      </c>
      <c r="AM18" s="35">
        <f t="shared" si="12"/>
        <v>1</v>
      </c>
      <c r="AN18" s="35">
        <f t="shared" si="12"/>
        <v>1</v>
      </c>
      <c r="AO18" s="66">
        <f t="shared" si="12"/>
        <v>1</v>
      </c>
      <c r="AP18" s="65">
        <f t="shared" si="12"/>
        <v>1</v>
      </c>
      <c r="AQ18" s="35">
        <f t="shared" si="12"/>
        <v>1</v>
      </c>
      <c r="AR18" s="35">
        <f t="shared" si="12"/>
        <v>1</v>
      </c>
      <c r="AS18" s="35">
        <f t="shared" si="12"/>
        <v>1</v>
      </c>
      <c r="AT18" s="35">
        <f t="shared" si="12"/>
        <v>1</v>
      </c>
      <c r="AU18" s="35">
        <f t="shared" si="12"/>
        <v>1</v>
      </c>
      <c r="AV18" s="66">
        <f t="shared" si="12"/>
        <v>1</v>
      </c>
      <c r="AW18" s="65">
        <f t="shared" si="12"/>
        <v>1</v>
      </c>
      <c r="AX18" s="35">
        <f t="shared" si="12"/>
        <v>1</v>
      </c>
      <c r="AY18" s="35">
        <f t="shared" si="12"/>
        <v>1</v>
      </c>
      <c r="AZ18" s="35">
        <f t="shared" si="12"/>
        <v>1</v>
      </c>
      <c r="BA18" s="35">
        <f t="shared" si="12"/>
        <v>1</v>
      </c>
      <c r="BB18" s="35">
        <f t="shared" si="12"/>
        <v>1</v>
      </c>
      <c r="BC18" s="66">
        <f t="shared" si="12"/>
        <v>1</v>
      </c>
    </row>
    <row r="19" spans="1:55" x14ac:dyDescent="0.25">
      <c r="K19" s="64"/>
      <c r="L19" s="64">
        <f t="shared" ref="L19:L20" si="13">COUNTIF(N19:BC19,0)</f>
        <v>1</v>
      </c>
      <c r="M19" s="8" t="s">
        <v>55</v>
      </c>
      <c r="N19" s="65">
        <f t="shared" ref="N19:BC19" si="14">COUNTIF(N10:N14,"S2")</f>
        <v>2</v>
      </c>
      <c r="O19" s="35">
        <f t="shared" si="14"/>
        <v>1</v>
      </c>
      <c r="P19" s="35">
        <f t="shared" si="14"/>
        <v>1</v>
      </c>
      <c r="Q19" s="35">
        <f t="shared" si="14"/>
        <v>1</v>
      </c>
      <c r="R19" s="35">
        <f t="shared" si="14"/>
        <v>1</v>
      </c>
      <c r="S19" s="35">
        <f t="shared" si="14"/>
        <v>1</v>
      </c>
      <c r="T19" s="69">
        <f t="shared" si="14"/>
        <v>1</v>
      </c>
      <c r="U19" s="65">
        <f t="shared" si="14"/>
        <v>1</v>
      </c>
      <c r="V19" s="35">
        <f t="shared" si="14"/>
        <v>1</v>
      </c>
      <c r="W19" s="35">
        <f t="shared" si="14"/>
        <v>2</v>
      </c>
      <c r="X19" s="35">
        <f t="shared" si="14"/>
        <v>3</v>
      </c>
      <c r="Y19" s="35">
        <f t="shared" si="14"/>
        <v>1</v>
      </c>
      <c r="Z19" s="35">
        <f t="shared" si="14"/>
        <v>1</v>
      </c>
      <c r="AA19" s="69">
        <f t="shared" si="14"/>
        <v>1</v>
      </c>
      <c r="AB19" s="65">
        <f t="shared" si="14"/>
        <v>1</v>
      </c>
      <c r="AC19" s="35">
        <f t="shared" si="14"/>
        <v>1</v>
      </c>
      <c r="AD19" s="35">
        <f t="shared" si="14"/>
        <v>1</v>
      </c>
      <c r="AE19" s="35">
        <f t="shared" si="14"/>
        <v>1</v>
      </c>
      <c r="AF19" s="35">
        <f t="shared" si="14"/>
        <v>1</v>
      </c>
      <c r="AG19" s="35">
        <f t="shared" si="14"/>
        <v>2</v>
      </c>
      <c r="AH19" s="66">
        <f t="shared" si="14"/>
        <v>1</v>
      </c>
      <c r="AI19" s="65">
        <f t="shared" si="14"/>
        <v>1</v>
      </c>
      <c r="AJ19" s="35">
        <f t="shared" si="14"/>
        <v>0</v>
      </c>
      <c r="AK19" s="35">
        <f t="shared" si="14"/>
        <v>1</v>
      </c>
      <c r="AL19" s="35">
        <f t="shared" si="14"/>
        <v>2</v>
      </c>
      <c r="AM19" s="35">
        <f t="shared" si="14"/>
        <v>1</v>
      </c>
      <c r="AN19" s="35">
        <f t="shared" si="14"/>
        <v>1</v>
      </c>
      <c r="AO19" s="66">
        <f t="shared" si="14"/>
        <v>1</v>
      </c>
      <c r="AP19" s="65">
        <f t="shared" si="14"/>
        <v>1</v>
      </c>
      <c r="AQ19" s="35">
        <f t="shared" si="14"/>
        <v>2</v>
      </c>
      <c r="AR19" s="35">
        <f t="shared" si="14"/>
        <v>1</v>
      </c>
      <c r="AS19" s="35">
        <f t="shared" si="14"/>
        <v>2</v>
      </c>
      <c r="AT19" s="35">
        <f t="shared" si="14"/>
        <v>1</v>
      </c>
      <c r="AU19" s="35">
        <f t="shared" si="14"/>
        <v>1</v>
      </c>
      <c r="AV19" s="66">
        <f t="shared" si="14"/>
        <v>1</v>
      </c>
      <c r="AW19" s="65">
        <f t="shared" si="14"/>
        <v>1</v>
      </c>
      <c r="AX19" s="35">
        <f t="shared" si="14"/>
        <v>1</v>
      </c>
      <c r="AY19" s="35">
        <f t="shared" si="14"/>
        <v>1</v>
      </c>
      <c r="AZ19" s="35">
        <f t="shared" si="14"/>
        <v>1</v>
      </c>
      <c r="BA19" s="35">
        <f t="shared" si="14"/>
        <v>1</v>
      </c>
      <c r="BB19" s="35">
        <f t="shared" si="14"/>
        <v>1</v>
      </c>
      <c r="BC19" s="66">
        <f t="shared" si="14"/>
        <v>1</v>
      </c>
    </row>
    <row r="20" spans="1:55" ht="15.75" thickBot="1" x14ac:dyDescent="0.3">
      <c r="K20" s="64"/>
      <c r="L20" s="64">
        <f t="shared" si="13"/>
        <v>0</v>
      </c>
      <c r="M20" s="14" t="s">
        <v>56</v>
      </c>
      <c r="N20" s="70">
        <f t="shared" ref="N20:BC20" si="15">COUNTIF(N10:N14,"S3")</f>
        <v>1</v>
      </c>
      <c r="O20" s="58">
        <f t="shared" si="15"/>
        <v>1</v>
      </c>
      <c r="P20" s="58">
        <f t="shared" si="15"/>
        <v>1</v>
      </c>
      <c r="Q20" s="58">
        <f t="shared" si="15"/>
        <v>1</v>
      </c>
      <c r="R20" s="58">
        <f t="shared" si="15"/>
        <v>1</v>
      </c>
      <c r="S20" s="58">
        <f t="shared" si="15"/>
        <v>1</v>
      </c>
      <c r="T20" s="92">
        <f t="shared" si="15"/>
        <v>1</v>
      </c>
      <c r="U20" s="70">
        <f t="shared" si="15"/>
        <v>1</v>
      </c>
      <c r="V20" s="58">
        <f t="shared" si="15"/>
        <v>1</v>
      </c>
      <c r="W20" s="58">
        <f t="shared" si="15"/>
        <v>1</v>
      </c>
      <c r="X20" s="58">
        <f t="shared" si="15"/>
        <v>1</v>
      </c>
      <c r="Y20" s="58">
        <f t="shared" si="15"/>
        <v>1</v>
      </c>
      <c r="Z20" s="58">
        <f t="shared" si="15"/>
        <v>1</v>
      </c>
      <c r="AA20" s="92">
        <f t="shared" si="15"/>
        <v>1</v>
      </c>
      <c r="AB20" s="70">
        <f t="shared" si="15"/>
        <v>1</v>
      </c>
      <c r="AC20" s="58">
        <f t="shared" si="15"/>
        <v>1</v>
      </c>
      <c r="AD20" s="58">
        <f t="shared" si="15"/>
        <v>1</v>
      </c>
      <c r="AE20" s="58">
        <f t="shared" si="15"/>
        <v>1</v>
      </c>
      <c r="AF20" s="58">
        <f t="shared" si="15"/>
        <v>1</v>
      </c>
      <c r="AG20" s="58">
        <f t="shared" si="15"/>
        <v>1</v>
      </c>
      <c r="AH20" s="71">
        <f t="shared" si="15"/>
        <v>1</v>
      </c>
      <c r="AI20" s="70">
        <f t="shared" si="15"/>
        <v>1</v>
      </c>
      <c r="AJ20" s="58">
        <f t="shared" si="15"/>
        <v>1</v>
      </c>
      <c r="AK20" s="58">
        <f t="shared" si="15"/>
        <v>1</v>
      </c>
      <c r="AL20" s="58">
        <f t="shared" si="15"/>
        <v>1</v>
      </c>
      <c r="AM20" s="58">
        <f t="shared" si="15"/>
        <v>1</v>
      </c>
      <c r="AN20" s="58">
        <f t="shared" si="15"/>
        <v>1</v>
      </c>
      <c r="AO20" s="71">
        <f t="shared" si="15"/>
        <v>1</v>
      </c>
      <c r="AP20" s="70">
        <f t="shared" si="15"/>
        <v>1</v>
      </c>
      <c r="AQ20" s="58">
        <f t="shared" si="15"/>
        <v>1</v>
      </c>
      <c r="AR20" s="58">
        <f t="shared" si="15"/>
        <v>1</v>
      </c>
      <c r="AS20" s="58">
        <f t="shared" si="15"/>
        <v>1</v>
      </c>
      <c r="AT20" s="58">
        <f t="shared" si="15"/>
        <v>1</v>
      </c>
      <c r="AU20" s="58">
        <f t="shared" si="15"/>
        <v>1</v>
      </c>
      <c r="AV20" s="71">
        <f t="shared" si="15"/>
        <v>1</v>
      </c>
      <c r="AW20" s="70">
        <f t="shared" si="15"/>
        <v>1</v>
      </c>
      <c r="AX20" s="58">
        <f t="shared" si="15"/>
        <v>1</v>
      </c>
      <c r="AY20" s="58">
        <f t="shared" si="15"/>
        <v>1</v>
      </c>
      <c r="AZ20" s="58">
        <f t="shared" si="15"/>
        <v>1</v>
      </c>
      <c r="BA20" s="58">
        <f t="shared" si="15"/>
        <v>1</v>
      </c>
      <c r="BB20" s="58">
        <f t="shared" si="15"/>
        <v>1</v>
      </c>
      <c r="BC20" s="71">
        <f t="shared" si="15"/>
        <v>1</v>
      </c>
    </row>
    <row r="21" spans="1:55" x14ac:dyDescent="0.25">
      <c r="M21" s="5" t="s">
        <v>57</v>
      </c>
      <c r="N21" s="61">
        <f t="shared" ref="N21:BC21" si="16">COUNTIF(N10:N14,"CO")</f>
        <v>0</v>
      </c>
      <c r="O21" s="28">
        <f t="shared" si="16"/>
        <v>0</v>
      </c>
      <c r="P21" s="28">
        <f t="shared" si="16"/>
        <v>0</v>
      </c>
      <c r="Q21" s="28">
        <f t="shared" si="16"/>
        <v>0</v>
      </c>
      <c r="R21" s="28">
        <f t="shared" si="16"/>
        <v>0</v>
      </c>
      <c r="S21" s="28">
        <f t="shared" si="16"/>
        <v>1</v>
      </c>
      <c r="T21" s="33">
        <f t="shared" si="16"/>
        <v>0</v>
      </c>
      <c r="U21" s="78">
        <f t="shared" si="16"/>
        <v>0</v>
      </c>
      <c r="V21" s="79">
        <f t="shared" si="16"/>
        <v>0</v>
      </c>
      <c r="W21" s="79">
        <f t="shared" si="16"/>
        <v>0</v>
      </c>
      <c r="X21" s="79">
        <f t="shared" si="16"/>
        <v>0</v>
      </c>
      <c r="Y21" s="79">
        <f t="shared" si="16"/>
        <v>0</v>
      </c>
      <c r="Z21" s="79">
        <f t="shared" si="16"/>
        <v>0</v>
      </c>
      <c r="AA21" s="185">
        <f t="shared" si="16"/>
        <v>0</v>
      </c>
      <c r="AB21" s="61">
        <f t="shared" si="16"/>
        <v>0</v>
      </c>
      <c r="AC21" s="28">
        <f t="shared" si="16"/>
        <v>0</v>
      </c>
      <c r="AD21" s="28">
        <f t="shared" si="16"/>
        <v>1</v>
      </c>
      <c r="AE21" s="28">
        <f t="shared" si="16"/>
        <v>0</v>
      </c>
      <c r="AF21" s="28">
        <f t="shared" si="16"/>
        <v>0</v>
      </c>
      <c r="AG21" s="28">
        <f t="shared" si="16"/>
        <v>0</v>
      </c>
      <c r="AH21" s="30">
        <f t="shared" si="16"/>
        <v>0</v>
      </c>
      <c r="AI21" s="61">
        <f t="shared" si="16"/>
        <v>0</v>
      </c>
      <c r="AJ21" s="28">
        <f t="shared" si="16"/>
        <v>1</v>
      </c>
      <c r="AK21" s="28">
        <f t="shared" si="16"/>
        <v>1</v>
      </c>
      <c r="AL21" s="28">
        <f t="shared" si="16"/>
        <v>1</v>
      </c>
      <c r="AM21" s="28">
        <f t="shared" si="16"/>
        <v>0</v>
      </c>
      <c r="AN21" s="28">
        <f t="shared" si="16"/>
        <v>0</v>
      </c>
      <c r="AO21" s="30">
        <f t="shared" si="16"/>
        <v>0</v>
      </c>
      <c r="AP21" s="61">
        <f t="shared" si="16"/>
        <v>0</v>
      </c>
      <c r="AQ21" s="28">
        <f t="shared" si="16"/>
        <v>0</v>
      </c>
      <c r="AR21" s="28">
        <f t="shared" si="16"/>
        <v>0</v>
      </c>
      <c r="AS21" s="28">
        <f t="shared" si="16"/>
        <v>0</v>
      </c>
      <c r="AT21" s="28">
        <f t="shared" si="16"/>
        <v>1</v>
      </c>
      <c r="AU21" s="28">
        <f t="shared" si="16"/>
        <v>1</v>
      </c>
      <c r="AV21" s="30">
        <f t="shared" si="16"/>
        <v>0</v>
      </c>
      <c r="AW21" s="61">
        <f t="shared" si="16"/>
        <v>0</v>
      </c>
      <c r="AX21" s="28">
        <f t="shared" si="16"/>
        <v>0</v>
      </c>
      <c r="AY21" s="28">
        <f t="shared" si="16"/>
        <v>0</v>
      </c>
      <c r="AZ21" s="28">
        <f t="shared" si="16"/>
        <v>0</v>
      </c>
      <c r="BA21" s="28">
        <f t="shared" si="16"/>
        <v>0</v>
      </c>
      <c r="BB21" s="28">
        <f t="shared" si="16"/>
        <v>0</v>
      </c>
      <c r="BC21" s="30">
        <f t="shared" si="16"/>
        <v>1</v>
      </c>
    </row>
    <row r="22" spans="1:55" x14ac:dyDescent="0.25">
      <c r="M22" s="8" t="s">
        <v>29</v>
      </c>
      <c r="N22" s="65">
        <f t="shared" ref="N22:BC22" si="17">COUNTIF(N10:N14,"H")</f>
        <v>0</v>
      </c>
      <c r="O22" s="35">
        <f t="shared" si="17"/>
        <v>0</v>
      </c>
      <c r="P22" s="35">
        <f t="shared" si="17"/>
        <v>0</v>
      </c>
      <c r="Q22" s="35">
        <f t="shared" si="17"/>
        <v>0</v>
      </c>
      <c r="R22" s="35">
        <f t="shared" si="17"/>
        <v>0</v>
      </c>
      <c r="S22" s="35">
        <f t="shared" si="17"/>
        <v>0</v>
      </c>
      <c r="T22" s="69">
        <f t="shared" si="17"/>
        <v>0</v>
      </c>
      <c r="U22" s="65">
        <f t="shared" si="17"/>
        <v>0</v>
      </c>
      <c r="V22" s="35">
        <f t="shared" si="17"/>
        <v>0</v>
      </c>
      <c r="W22" s="35">
        <f t="shared" si="17"/>
        <v>0</v>
      </c>
      <c r="X22" s="35">
        <f t="shared" si="17"/>
        <v>0</v>
      </c>
      <c r="Y22" s="35">
        <f t="shared" si="17"/>
        <v>0</v>
      </c>
      <c r="Z22" s="35">
        <f t="shared" si="17"/>
        <v>0</v>
      </c>
      <c r="AA22" s="69">
        <f t="shared" si="17"/>
        <v>0</v>
      </c>
      <c r="AB22" s="65">
        <f t="shared" si="17"/>
        <v>0</v>
      </c>
      <c r="AC22" s="35">
        <f t="shared" si="17"/>
        <v>1</v>
      </c>
      <c r="AD22" s="35">
        <f t="shared" si="17"/>
        <v>0</v>
      </c>
      <c r="AE22" s="35">
        <f t="shared" si="17"/>
        <v>0</v>
      </c>
      <c r="AF22" s="35">
        <f t="shared" si="17"/>
        <v>0</v>
      </c>
      <c r="AG22" s="35">
        <f t="shared" si="17"/>
        <v>0</v>
      </c>
      <c r="AH22" s="66">
        <f t="shared" si="17"/>
        <v>0</v>
      </c>
      <c r="AI22" s="65">
        <f t="shared" si="17"/>
        <v>0</v>
      </c>
      <c r="AJ22" s="35">
        <f t="shared" si="17"/>
        <v>0</v>
      </c>
      <c r="AK22" s="35">
        <f t="shared" si="17"/>
        <v>0</v>
      </c>
      <c r="AL22" s="35">
        <f t="shared" si="17"/>
        <v>0</v>
      </c>
      <c r="AM22" s="35">
        <f t="shared" si="17"/>
        <v>0</v>
      </c>
      <c r="AN22" s="35">
        <f t="shared" si="17"/>
        <v>0</v>
      </c>
      <c r="AO22" s="66">
        <f t="shared" si="17"/>
        <v>0</v>
      </c>
      <c r="AP22" s="65">
        <f t="shared" si="17"/>
        <v>0</v>
      </c>
      <c r="AQ22" s="35">
        <f t="shared" si="17"/>
        <v>0</v>
      </c>
      <c r="AR22" s="35">
        <f t="shared" si="17"/>
        <v>0</v>
      </c>
      <c r="AS22" s="35">
        <f t="shared" si="17"/>
        <v>0</v>
      </c>
      <c r="AT22" s="35">
        <f t="shared" si="17"/>
        <v>0</v>
      </c>
      <c r="AU22" s="35">
        <f t="shared" si="17"/>
        <v>0</v>
      </c>
      <c r="AV22" s="66">
        <f t="shared" si="17"/>
        <v>0</v>
      </c>
      <c r="AW22" s="65">
        <f t="shared" si="17"/>
        <v>0</v>
      </c>
      <c r="AX22" s="35">
        <f t="shared" si="17"/>
        <v>1</v>
      </c>
      <c r="AY22" s="35">
        <f t="shared" si="17"/>
        <v>0</v>
      </c>
      <c r="AZ22" s="35">
        <f t="shared" si="17"/>
        <v>0</v>
      </c>
      <c r="BA22" s="35">
        <f t="shared" si="17"/>
        <v>0</v>
      </c>
      <c r="BB22" s="35">
        <f t="shared" si="17"/>
        <v>0</v>
      </c>
      <c r="BC22" s="66">
        <f t="shared" si="17"/>
        <v>0</v>
      </c>
    </row>
    <row r="23" spans="1:55" s="81" customFormat="1" x14ac:dyDescent="0.25">
      <c r="M23" s="82" t="s">
        <v>31</v>
      </c>
      <c r="N23" s="83">
        <f t="shared" ref="N23:BC23" si="18">COUNTIF(N10:N14,"L")</f>
        <v>0</v>
      </c>
      <c r="O23" s="84">
        <f t="shared" si="18"/>
        <v>1</v>
      </c>
      <c r="P23" s="84">
        <f t="shared" si="18"/>
        <v>1</v>
      </c>
      <c r="Q23" s="84">
        <f t="shared" si="18"/>
        <v>1</v>
      </c>
      <c r="R23" s="84">
        <f t="shared" si="18"/>
        <v>0</v>
      </c>
      <c r="S23" s="84">
        <f t="shared" si="18"/>
        <v>0</v>
      </c>
      <c r="T23" s="88">
        <f t="shared" si="18"/>
        <v>0</v>
      </c>
      <c r="U23" s="83">
        <f t="shared" si="18"/>
        <v>0</v>
      </c>
      <c r="V23" s="84">
        <f t="shared" si="18"/>
        <v>1</v>
      </c>
      <c r="W23" s="84">
        <f t="shared" si="18"/>
        <v>0</v>
      </c>
      <c r="X23" s="84">
        <f t="shared" si="18"/>
        <v>0</v>
      </c>
      <c r="Y23" s="84">
        <f t="shared" si="18"/>
        <v>0</v>
      </c>
      <c r="Z23" s="84">
        <f t="shared" si="18"/>
        <v>0</v>
      </c>
      <c r="AA23" s="88">
        <f t="shared" si="18"/>
        <v>0</v>
      </c>
      <c r="AB23" s="83">
        <f t="shared" si="18"/>
        <v>0</v>
      </c>
      <c r="AC23" s="84">
        <f t="shared" si="18"/>
        <v>0</v>
      </c>
      <c r="AD23" s="84">
        <f t="shared" si="18"/>
        <v>0</v>
      </c>
      <c r="AE23" s="84">
        <f t="shared" si="18"/>
        <v>0</v>
      </c>
      <c r="AF23" s="84">
        <f t="shared" si="18"/>
        <v>0</v>
      </c>
      <c r="AG23" s="84">
        <f t="shared" si="18"/>
        <v>0</v>
      </c>
      <c r="AH23" s="85">
        <f t="shared" si="18"/>
        <v>0</v>
      </c>
      <c r="AI23" s="83">
        <f t="shared" si="18"/>
        <v>0</v>
      </c>
      <c r="AJ23" s="84">
        <f t="shared" si="18"/>
        <v>1</v>
      </c>
      <c r="AK23" s="84">
        <f t="shared" si="18"/>
        <v>0</v>
      </c>
      <c r="AL23" s="84">
        <f t="shared" si="18"/>
        <v>0</v>
      </c>
      <c r="AM23" s="84">
        <f t="shared" si="18"/>
        <v>0</v>
      </c>
      <c r="AN23" s="84">
        <f t="shared" si="18"/>
        <v>0</v>
      </c>
      <c r="AO23" s="85">
        <f t="shared" si="18"/>
        <v>0</v>
      </c>
      <c r="AP23" s="83">
        <f t="shared" si="18"/>
        <v>0</v>
      </c>
      <c r="AQ23" s="84">
        <f t="shared" si="18"/>
        <v>0</v>
      </c>
      <c r="AR23" s="84">
        <f t="shared" si="18"/>
        <v>0</v>
      </c>
      <c r="AS23" s="84">
        <f t="shared" si="18"/>
        <v>0</v>
      </c>
      <c r="AT23" s="84">
        <f t="shared" si="18"/>
        <v>0</v>
      </c>
      <c r="AU23" s="84">
        <f t="shared" si="18"/>
        <v>0</v>
      </c>
      <c r="AV23" s="85">
        <f t="shared" si="18"/>
        <v>0</v>
      </c>
      <c r="AW23" s="83">
        <f t="shared" si="18"/>
        <v>0</v>
      </c>
      <c r="AX23" s="84">
        <f t="shared" si="18"/>
        <v>0</v>
      </c>
      <c r="AY23" s="84">
        <f t="shared" si="18"/>
        <v>1</v>
      </c>
      <c r="AZ23" s="84">
        <f t="shared" si="18"/>
        <v>1</v>
      </c>
      <c r="BA23" s="84">
        <f t="shared" si="18"/>
        <v>0</v>
      </c>
      <c r="BB23" s="84">
        <f t="shared" si="18"/>
        <v>0</v>
      </c>
      <c r="BC23" s="85">
        <f t="shared" si="18"/>
        <v>0</v>
      </c>
    </row>
    <row r="24" spans="1:55" ht="15.75" thickBot="1" x14ac:dyDescent="0.3">
      <c r="A24" s="89"/>
      <c r="M24" s="14" t="s">
        <v>58</v>
      </c>
      <c r="N24" s="70">
        <f t="shared" ref="N24:BC24" si="19">COUNTIF(N10:N14,"WO")</f>
        <v>1</v>
      </c>
      <c r="O24" s="58">
        <f t="shared" si="19"/>
        <v>1</v>
      </c>
      <c r="P24" s="58">
        <f t="shared" si="19"/>
        <v>1</v>
      </c>
      <c r="Q24" s="58">
        <f t="shared" si="19"/>
        <v>1</v>
      </c>
      <c r="R24" s="58">
        <f t="shared" si="19"/>
        <v>2</v>
      </c>
      <c r="S24" s="58">
        <f t="shared" si="19"/>
        <v>1</v>
      </c>
      <c r="T24" s="92">
        <f t="shared" si="19"/>
        <v>2</v>
      </c>
      <c r="U24" s="70">
        <f t="shared" si="19"/>
        <v>2</v>
      </c>
      <c r="V24" s="58">
        <f t="shared" si="19"/>
        <v>1</v>
      </c>
      <c r="W24" s="58">
        <f t="shared" si="19"/>
        <v>1</v>
      </c>
      <c r="X24" s="58">
        <f t="shared" si="19"/>
        <v>0</v>
      </c>
      <c r="Y24" s="58">
        <f t="shared" si="19"/>
        <v>2</v>
      </c>
      <c r="Z24" s="58">
        <f t="shared" si="19"/>
        <v>2</v>
      </c>
      <c r="AA24" s="92">
        <f t="shared" si="19"/>
        <v>2</v>
      </c>
      <c r="AB24" s="70">
        <f t="shared" si="19"/>
        <v>2</v>
      </c>
      <c r="AC24" s="58">
        <f t="shared" si="19"/>
        <v>1</v>
      </c>
      <c r="AD24" s="58">
        <f t="shared" si="19"/>
        <v>1</v>
      </c>
      <c r="AE24" s="58">
        <f t="shared" si="19"/>
        <v>2</v>
      </c>
      <c r="AF24" s="58">
        <f t="shared" si="19"/>
        <v>2</v>
      </c>
      <c r="AG24" s="58">
        <f t="shared" si="19"/>
        <v>0</v>
      </c>
      <c r="AH24" s="71">
        <f t="shared" si="19"/>
        <v>2</v>
      </c>
      <c r="AI24" s="70">
        <f t="shared" si="19"/>
        <v>2</v>
      </c>
      <c r="AJ24" s="58">
        <f t="shared" si="19"/>
        <v>1</v>
      </c>
      <c r="AK24" s="58">
        <f t="shared" si="19"/>
        <v>1</v>
      </c>
      <c r="AL24" s="58">
        <f t="shared" si="19"/>
        <v>0</v>
      </c>
      <c r="AM24" s="58">
        <f t="shared" si="19"/>
        <v>2</v>
      </c>
      <c r="AN24" s="58">
        <f t="shared" si="19"/>
        <v>2</v>
      </c>
      <c r="AO24" s="71">
        <f t="shared" si="19"/>
        <v>2</v>
      </c>
      <c r="AP24" s="70">
        <f t="shared" si="19"/>
        <v>2</v>
      </c>
      <c r="AQ24" s="58">
        <f t="shared" si="19"/>
        <v>1</v>
      </c>
      <c r="AR24" s="58">
        <f t="shared" si="19"/>
        <v>2</v>
      </c>
      <c r="AS24" s="58">
        <f t="shared" si="19"/>
        <v>1</v>
      </c>
      <c r="AT24" s="58">
        <f t="shared" si="19"/>
        <v>1</v>
      </c>
      <c r="AU24" s="58">
        <f t="shared" si="19"/>
        <v>1</v>
      </c>
      <c r="AV24" s="71">
        <f t="shared" si="19"/>
        <v>2</v>
      </c>
      <c r="AW24" s="70">
        <f t="shared" si="19"/>
        <v>2</v>
      </c>
      <c r="AX24" s="58">
        <f t="shared" si="19"/>
        <v>1</v>
      </c>
      <c r="AY24" s="58">
        <f t="shared" si="19"/>
        <v>1</v>
      </c>
      <c r="AZ24" s="58">
        <f t="shared" si="19"/>
        <v>1</v>
      </c>
      <c r="BA24" s="58">
        <f t="shared" si="19"/>
        <v>2</v>
      </c>
      <c r="BB24" s="58">
        <f t="shared" si="19"/>
        <v>1</v>
      </c>
      <c r="BC24" s="71">
        <f t="shared" si="19"/>
        <v>1</v>
      </c>
    </row>
    <row r="25" spans="1:55" ht="15.75" thickBot="1" x14ac:dyDescent="0.3">
      <c r="M25" s="93" t="s">
        <v>59</v>
      </c>
      <c r="N25" s="94">
        <f>SUM(N17:N20)</f>
        <v>4</v>
      </c>
      <c r="O25" s="95">
        <f t="shared" ref="O25" si="20">SUM(O17:O20)</f>
        <v>3</v>
      </c>
      <c r="P25" s="95">
        <f>SUM(P17:P20)</f>
        <v>3</v>
      </c>
      <c r="Q25" s="95">
        <f t="shared" ref="Q25:BC25" si="21">SUM(Q17:Q20)</f>
        <v>3</v>
      </c>
      <c r="R25" s="95">
        <f t="shared" si="21"/>
        <v>3</v>
      </c>
      <c r="S25" s="95">
        <f t="shared" si="21"/>
        <v>3</v>
      </c>
      <c r="T25" s="96">
        <f t="shared" si="21"/>
        <v>3</v>
      </c>
      <c r="U25" s="94">
        <f t="shared" si="21"/>
        <v>3</v>
      </c>
      <c r="V25" s="95">
        <f t="shared" si="21"/>
        <v>3</v>
      </c>
      <c r="W25" s="95">
        <f t="shared" si="21"/>
        <v>4</v>
      </c>
      <c r="X25" s="95">
        <f t="shared" si="21"/>
        <v>5</v>
      </c>
      <c r="Y25" s="95">
        <f t="shared" si="21"/>
        <v>3</v>
      </c>
      <c r="Z25" s="95">
        <f t="shared" si="21"/>
        <v>3</v>
      </c>
      <c r="AA25" s="96">
        <f t="shared" si="21"/>
        <v>3</v>
      </c>
      <c r="AB25" s="95">
        <f t="shared" si="21"/>
        <v>3</v>
      </c>
      <c r="AC25" s="95">
        <f t="shared" si="21"/>
        <v>3</v>
      </c>
      <c r="AD25" s="95">
        <f t="shared" si="21"/>
        <v>3</v>
      </c>
      <c r="AE25" s="95">
        <f t="shared" si="21"/>
        <v>3</v>
      </c>
      <c r="AF25" s="95">
        <f t="shared" si="21"/>
        <v>3</v>
      </c>
      <c r="AG25" s="95">
        <f t="shared" si="21"/>
        <v>4</v>
      </c>
      <c r="AH25" s="95">
        <f t="shared" si="21"/>
        <v>3</v>
      </c>
      <c r="AI25" s="95">
        <f t="shared" si="21"/>
        <v>3</v>
      </c>
      <c r="AJ25" s="95">
        <f t="shared" si="21"/>
        <v>2</v>
      </c>
      <c r="AK25" s="95">
        <f t="shared" si="21"/>
        <v>3</v>
      </c>
      <c r="AL25" s="95">
        <f t="shared" si="21"/>
        <v>4</v>
      </c>
      <c r="AM25" s="95">
        <f t="shared" si="21"/>
        <v>3</v>
      </c>
      <c r="AN25" s="95">
        <f t="shared" si="21"/>
        <v>3</v>
      </c>
      <c r="AO25" s="97">
        <f t="shared" si="21"/>
        <v>3</v>
      </c>
      <c r="AP25" s="94">
        <f t="shared" si="21"/>
        <v>3</v>
      </c>
      <c r="AQ25" s="95">
        <f t="shared" si="21"/>
        <v>4</v>
      </c>
      <c r="AR25" s="95">
        <f t="shared" si="21"/>
        <v>3</v>
      </c>
      <c r="AS25" s="95">
        <f t="shared" si="21"/>
        <v>4</v>
      </c>
      <c r="AT25" s="95">
        <f t="shared" si="21"/>
        <v>3</v>
      </c>
      <c r="AU25" s="95">
        <f t="shared" si="21"/>
        <v>3</v>
      </c>
      <c r="AV25" s="96">
        <f t="shared" si="21"/>
        <v>3</v>
      </c>
      <c r="AW25" s="96">
        <f t="shared" si="21"/>
        <v>3</v>
      </c>
      <c r="AX25" s="96">
        <f t="shared" si="21"/>
        <v>3</v>
      </c>
      <c r="AY25" s="96">
        <f t="shared" si="21"/>
        <v>3</v>
      </c>
      <c r="AZ25" s="96">
        <f t="shared" si="21"/>
        <v>3</v>
      </c>
      <c r="BA25" s="96">
        <f t="shared" si="21"/>
        <v>3</v>
      </c>
      <c r="BB25" s="96">
        <f t="shared" si="21"/>
        <v>3</v>
      </c>
      <c r="BC25" s="96">
        <f t="shared" si="21"/>
        <v>3</v>
      </c>
    </row>
  </sheetData>
  <sheetProtection algorithmName="SHA-512" hashValue="6GLmW88ofYQTJSFF3bY96kEptXY0A+Q8J+jOo83ErCc4FApgIjpCi2mT0ffgCjThJVCuJigrPZvog+z2zg9xmQ==" saltValue="8aEj8QlWT9w2O+wZqeWG9g==" spinCount="100000" sheet="1" objects="1" scenarios="1"/>
  <mergeCells count="24">
    <mergeCell ref="M8:M9"/>
    <mergeCell ref="K11:K14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Q12:AS12 AQ14:AS14 AQ13">
    <cfRule type="containsText" dxfId="1834" priority="739" operator="containsText" text="L">
      <formula>NOT(ISERROR(SEARCH("L",AQ12)))</formula>
    </cfRule>
    <cfRule type="containsText" dxfId="1833" priority="740" operator="containsText" text="CO">
      <formula>NOT(ISERROR(SEARCH("CO",AQ12)))</formula>
    </cfRule>
    <cfRule type="containsText" dxfId="1832" priority="741" operator="containsText" text="H">
      <formula>NOT(ISERROR(SEARCH("H",AQ12)))</formula>
    </cfRule>
    <cfRule type="containsText" dxfId="1831" priority="742" operator="containsText" text="WO">
      <formula>NOT(ISERROR(SEARCH("WO",AQ12)))</formula>
    </cfRule>
    <cfRule type="containsText" dxfId="1830" priority="743" operator="containsText" text="WO">
      <formula>NOT(ISERROR(SEARCH("WO",AQ12)))</formula>
    </cfRule>
  </conditionalFormatting>
  <conditionalFormatting sqref="M18:BC20">
    <cfRule type="containsText" dxfId="1829" priority="738" operator="containsText" text="0">
      <formula>NOT(ISERROR(SEARCH("0",M18)))</formula>
    </cfRule>
  </conditionalFormatting>
  <conditionalFormatting sqref="AQ12:AS12 AP8:BC8 AQ14:AS14 AQ13">
    <cfRule type="containsText" dxfId="1828" priority="737" operator="containsText" text="N/A">
      <formula>NOT(ISERROR(SEARCH("N/A",AP8)))</formula>
    </cfRule>
  </conditionalFormatting>
  <conditionalFormatting sqref="AP12:AP14">
    <cfRule type="containsText" dxfId="1827" priority="732" operator="containsText" text="L">
      <formula>NOT(ISERROR(SEARCH("L",AP12)))</formula>
    </cfRule>
    <cfRule type="containsText" dxfId="1826" priority="733" operator="containsText" text="CO">
      <formula>NOT(ISERROR(SEARCH("CO",AP12)))</formula>
    </cfRule>
    <cfRule type="containsText" dxfId="1825" priority="734" operator="containsText" text="H">
      <formula>NOT(ISERROR(SEARCH("H",AP12)))</formula>
    </cfRule>
    <cfRule type="containsText" dxfId="1824" priority="735" operator="containsText" text="WO">
      <formula>NOT(ISERROR(SEARCH("WO",AP12)))</formula>
    </cfRule>
    <cfRule type="containsText" dxfId="1823" priority="736" operator="containsText" text="WO">
      <formula>NOT(ISERROR(SEARCH("WO",AP12)))</formula>
    </cfRule>
  </conditionalFormatting>
  <conditionalFormatting sqref="AP12:AP14">
    <cfRule type="containsText" dxfId="1822" priority="731" operator="containsText" text="N/A">
      <formula>NOT(ISERROR(SEARCH("N/A",AP12)))</formula>
    </cfRule>
  </conditionalFormatting>
  <conditionalFormatting sqref="AV12:AV13">
    <cfRule type="containsText" dxfId="1821" priority="726" operator="containsText" text="L">
      <formula>NOT(ISERROR(SEARCH("L",AV12)))</formula>
    </cfRule>
    <cfRule type="containsText" dxfId="1820" priority="727" operator="containsText" text="CO">
      <formula>NOT(ISERROR(SEARCH("CO",AV12)))</formula>
    </cfRule>
    <cfRule type="containsText" dxfId="1819" priority="728" operator="containsText" text="H">
      <formula>NOT(ISERROR(SEARCH("H",AV12)))</formula>
    </cfRule>
    <cfRule type="containsText" dxfId="1818" priority="729" operator="containsText" text="WO">
      <formula>NOT(ISERROR(SEARCH("WO",AV12)))</formula>
    </cfRule>
    <cfRule type="containsText" dxfId="1817" priority="730" operator="containsText" text="WO">
      <formula>NOT(ISERROR(SEARCH("WO",AV12)))</formula>
    </cfRule>
  </conditionalFormatting>
  <conditionalFormatting sqref="AV12:AV13">
    <cfRule type="containsText" dxfId="1816" priority="725" operator="containsText" text="N/A">
      <formula>NOT(ISERROR(SEARCH("N/A",AV12)))</formula>
    </cfRule>
  </conditionalFormatting>
  <conditionalFormatting sqref="AQ11:AS11">
    <cfRule type="containsText" dxfId="1815" priority="708" operator="containsText" text="L">
      <formula>NOT(ISERROR(SEARCH("L",AQ11)))</formula>
    </cfRule>
    <cfRule type="containsText" dxfId="1814" priority="709" operator="containsText" text="CO">
      <formula>NOT(ISERROR(SEARCH("CO",AQ11)))</formula>
    </cfRule>
    <cfRule type="containsText" dxfId="1813" priority="710" operator="containsText" text="H">
      <formula>NOT(ISERROR(SEARCH("H",AQ11)))</formula>
    </cfRule>
    <cfRule type="containsText" dxfId="1812" priority="711" operator="containsText" text="WO">
      <formula>NOT(ISERROR(SEARCH("WO",AQ11)))</formula>
    </cfRule>
    <cfRule type="containsText" dxfId="1811" priority="712" operator="containsText" text="WO">
      <formula>NOT(ISERROR(SEARCH("WO",AQ11)))</formula>
    </cfRule>
  </conditionalFormatting>
  <conditionalFormatting sqref="AQ11:AS11">
    <cfRule type="containsText" dxfId="1810" priority="707" operator="containsText" text="N/A">
      <formula>NOT(ISERROR(SEARCH("N/A",AQ11)))</formula>
    </cfRule>
  </conditionalFormatting>
  <conditionalFormatting sqref="AP11">
    <cfRule type="containsText" dxfId="1809" priority="702" operator="containsText" text="L">
      <formula>NOT(ISERROR(SEARCH("L",AP11)))</formula>
    </cfRule>
    <cfRule type="containsText" dxfId="1808" priority="703" operator="containsText" text="CO">
      <formula>NOT(ISERROR(SEARCH("CO",AP11)))</formula>
    </cfRule>
    <cfRule type="containsText" dxfId="1807" priority="704" operator="containsText" text="H">
      <formula>NOT(ISERROR(SEARCH("H",AP11)))</formula>
    </cfRule>
    <cfRule type="containsText" dxfId="1806" priority="705" operator="containsText" text="WO">
      <formula>NOT(ISERROR(SEARCH("WO",AP11)))</formula>
    </cfRule>
    <cfRule type="containsText" dxfId="1805" priority="706" operator="containsText" text="WO">
      <formula>NOT(ISERROR(SEARCH("WO",AP11)))</formula>
    </cfRule>
  </conditionalFormatting>
  <conditionalFormatting sqref="AP11">
    <cfRule type="containsText" dxfId="1804" priority="701" operator="containsText" text="N/A">
      <formula>NOT(ISERROR(SEARCH("N/A",AP11)))</formula>
    </cfRule>
  </conditionalFormatting>
  <conditionalFormatting sqref="AV11">
    <cfRule type="containsText" dxfId="1803" priority="696" operator="containsText" text="L">
      <formula>NOT(ISERROR(SEARCH("L",AV11)))</formula>
    </cfRule>
    <cfRule type="containsText" dxfId="1802" priority="697" operator="containsText" text="CO">
      <formula>NOT(ISERROR(SEARCH("CO",AV11)))</formula>
    </cfRule>
    <cfRule type="containsText" dxfId="1801" priority="698" operator="containsText" text="H">
      <formula>NOT(ISERROR(SEARCH("H",AV11)))</formula>
    </cfRule>
    <cfRule type="containsText" dxfId="1800" priority="699" operator="containsText" text="WO">
      <formula>NOT(ISERROR(SEARCH("WO",AV11)))</formula>
    </cfRule>
    <cfRule type="containsText" dxfId="1799" priority="700" operator="containsText" text="WO">
      <formula>NOT(ISERROR(SEARCH("WO",AV11)))</formula>
    </cfRule>
  </conditionalFormatting>
  <conditionalFormatting sqref="AV11">
    <cfRule type="containsText" dxfId="1798" priority="695" operator="containsText" text="N/A">
      <formula>NOT(ISERROR(SEARCH("N/A",AV11)))</formula>
    </cfRule>
  </conditionalFormatting>
  <conditionalFormatting sqref="AU11">
    <cfRule type="containsText" dxfId="1797" priority="690" operator="containsText" text="L">
      <formula>NOT(ISERROR(SEARCH("L",AU11)))</formula>
    </cfRule>
    <cfRule type="containsText" dxfId="1796" priority="691" operator="containsText" text="CO">
      <formula>NOT(ISERROR(SEARCH("CO",AU11)))</formula>
    </cfRule>
    <cfRule type="containsText" dxfId="1795" priority="692" operator="containsText" text="H">
      <formula>NOT(ISERROR(SEARCH("H",AU11)))</formula>
    </cfRule>
    <cfRule type="containsText" dxfId="1794" priority="693" operator="containsText" text="WO">
      <formula>NOT(ISERROR(SEARCH("WO",AU11)))</formula>
    </cfRule>
    <cfRule type="containsText" dxfId="1793" priority="694" operator="containsText" text="WO">
      <formula>NOT(ISERROR(SEARCH("WO",AU11)))</formula>
    </cfRule>
  </conditionalFormatting>
  <conditionalFormatting sqref="AU11">
    <cfRule type="containsText" dxfId="1792" priority="689" operator="containsText" text="N/A">
      <formula>NOT(ISERROR(SEARCH("N/A",AU11)))</formula>
    </cfRule>
  </conditionalFormatting>
  <conditionalFormatting sqref="AT11">
    <cfRule type="containsText" dxfId="1791" priority="672" operator="containsText" text="L">
      <formula>NOT(ISERROR(SEARCH("L",AT11)))</formula>
    </cfRule>
    <cfRule type="containsText" dxfId="1790" priority="673" operator="containsText" text="CO">
      <formula>NOT(ISERROR(SEARCH("CO",AT11)))</formula>
    </cfRule>
    <cfRule type="containsText" dxfId="1789" priority="674" operator="containsText" text="H">
      <formula>NOT(ISERROR(SEARCH("H",AT11)))</formula>
    </cfRule>
    <cfRule type="containsText" dxfId="1788" priority="675" operator="containsText" text="WO">
      <formula>NOT(ISERROR(SEARCH("WO",AT11)))</formula>
    </cfRule>
    <cfRule type="containsText" dxfId="1787" priority="676" operator="containsText" text="WO">
      <formula>NOT(ISERROR(SEARCH("WO",AT11)))</formula>
    </cfRule>
  </conditionalFormatting>
  <conditionalFormatting sqref="AT11">
    <cfRule type="containsText" dxfId="1786" priority="671" operator="containsText" text="N/A">
      <formula>NOT(ISERROR(SEARCH("N/A",AT11)))</formula>
    </cfRule>
  </conditionalFormatting>
  <conditionalFormatting sqref="AV14">
    <cfRule type="containsText" dxfId="1785" priority="654" operator="containsText" text="L">
      <formula>NOT(ISERROR(SEARCH("L",AV14)))</formula>
    </cfRule>
    <cfRule type="containsText" dxfId="1784" priority="655" operator="containsText" text="CO">
      <formula>NOT(ISERROR(SEARCH("CO",AV14)))</formula>
    </cfRule>
    <cfRule type="containsText" dxfId="1783" priority="656" operator="containsText" text="H">
      <formula>NOT(ISERROR(SEARCH("H",AV14)))</formula>
    </cfRule>
    <cfRule type="containsText" dxfId="1782" priority="657" operator="containsText" text="WO">
      <formula>NOT(ISERROR(SEARCH("WO",AV14)))</formula>
    </cfRule>
    <cfRule type="containsText" dxfId="1781" priority="658" operator="containsText" text="WO">
      <formula>NOT(ISERROR(SEARCH("WO",AV14)))</formula>
    </cfRule>
  </conditionalFormatting>
  <conditionalFormatting sqref="AV14">
    <cfRule type="containsText" dxfId="1780" priority="653" operator="containsText" text="N/A">
      <formula>NOT(ISERROR(SEARCH("N/A",AV14)))</formula>
    </cfRule>
  </conditionalFormatting>
  <conditionalFormatting sqref="AT14:AU14">
    <cfRule type="containsText" dxfId="1779" priority="642" operator="containsText" text="L">
      <formula>NOT(ISERROR(SEARCH("L",AT14)))</formula>
    </cfRule>
    <cfRule type="containsText" dxfId="1778" priority="643" operator="containsText" text="CO">
      <formula>NOT(ISERROR(SEARCH("CO",AT14)))</formula>
    </cfRule>
    <cfRule type="containsText" dxfId="1777" priority="644" operator="containsText" text="H">
      <formula>NOT(ISERROR(SEARCH("H",AT14)))</formula>
    </cfRule>
    <cfRule type="containsText" dxfId="1776" priority="645" operator="containsText" text="WO">
      <formula>NOT(ISERROR(SEARCH("WO",AT14)))</formula>
    </cfRule>
    <cfRule type="containsText" dxfId="1775" priority="646" operator="containsText" text="WO">
      <formula>NOT(ISERROR(SEARCH("WO",AT14)))</formula>
    </cfRule>
  </conditionalFormatting>
  <conditionalFormatting sqref="AT14:AU14">
    <cfRule type="containsText" dxfId="1774" priority="641" operator="containsText" text="N/A">
      <formula>NOT(ISERROR(SEARCH("N/A",AT14)))</formula>
    </cfRule>
  </conditionalFormatting>
  <conditionalFormatting sqref="AB8:AO8">
    <cfRule type="containsText" dxfId="1773" priority="640" operator="containsText" text="N/A">
      <formula>NOT(ISERROR(SEARCH("N/A",AB8)))</formula>
    </cfRule>
  </conditionalFormatting>
  <conditionalFormatting sqref="AC12:AC13">
    <cfRule type="containsText" dxfId="1772" priority="635" operator="containsText" text="L">
      <formula>NOT(ISERROR(SEARCH("L",AC12)))</formula>
    </cfRule>
    <cfRule type="containsText" dxfId="1771" priority="636" operator="containsText" text="CO">
      <formula>NOT(ISERROR(SEARCH("CO",AC12)))</formula>
    </cfRule>
    <cfRule type="containsText" dxfId="1770" priority="637" operator="containsText" text="H">
      <formula>NOT(ISERROR(SEARCH("H",AC12)))</formula>
    </cfRule>
    <cfRule type="containsText" dxfId="1769" priority="638" operator="containsText" text="WO">
      <formula>NOT(ISERROR(SEARCH("WO",AC12)))</formula>
    </cfRule>
    <cfRule type="containsText" dxfId="1768" priority="639" operator="containsText" text="WO">
      <formula>NOT(ISERROR(SEARCH("WO",AC12)))</formula>
    </cfRule>
  </conditionalFormatting>
  <conditionalFormatting sqref="AC12:AC13">
    <cfRule type="containsText" dxfId="1767" priority="634" operator="containsText" text="N/A">
      <formula>NOT(ISERROR(SEARCH("N/A",AC12)))</formula>
    </cfRule>
  </conditionalFormatting>
  <conditionalFormatting sqref="AD12:AD13">
    <cfRule type="containsText" dxfId="1766" priority="629" operator="containsText" text="L">
      <formula>NOT(ISERROR(SEARCH("L",AD12)))</formula>
    </cfRule>
    <cfRule type="containsText" dxfId="1765" priority="630" operator="containsText" text="CO">
      <formula>NOT(ISERROR(SEARCH("CO",AD12)))</formula>
    </cfRule>
    <cfRule type="containsText" dxfId="1764" priority="631" operator="containsText" text="H">
      <formula>NOT(ISERROR(SEARCH("H",AD12)))</formula>
    </cfRule>
    <cfRule type="containsText" dxfId="1763" priority="632" operator="containsText" text="WO">
      <formula>NOT(ISERROR(SEARCH("WO",AD12)))</formula>
    </cfRule>
    <cfRule type="containsText" dxfId="1762" priority="633" operator="containsText" text="WO">
      <formula>NOT(ISERROR(SEARCH("WO",AD12)))</formula>
    </cfRule>
  </conditionalFormatting>
  <conditionalFormatting sqref="AD12:AD13">
    <cfRule type="containsText" dxfId="1761" priority="628" operator="containsText" text="N/A">
      <formula>NOT(ISERROR(SEARCH("N/A",AD12)))</formula>
    </cfRule>
  </conditionalFormatting>
  <conditionalFormatting sqref="AE11">
    <cfRule type="containsText" dxfId="1760" priority="623" operator="containsText" text="L">
      <formula>NOT(ISERROR(SEARCH("L",AE11)))</formula>
    </cfRule>
    <cfRule type="containsText" dxfId="1759" priority="624" operator="containsText" text="CO">
      <formula>NOT(ISERROR(SEARCH("CO",AE11)))</formula>
    </cfRule>
    <cfRule type="containsText" dxfId="1758" priority="625" operator="containsText" text="H">
      <formula>NOT(ISERROR(SEARCH("H",AE11)))</formula>
    </cfRule>
    <cfRule type="containsText" dxfId="1757" priority="626" operator="containsText" text="WO">
      <formula>NOT(ISERROR(SEARCH("WO",AE11)))</formula>
    </cfRule>
    <cfRule type="containsText" dxfId="1756" priority="627" operator="containsText" text="WO">
      <formula>NOT(ISERROR(SEARCH("WO",AE11)))</formula>
    </cfRule>
  </conditionalFormatting>
  <conditionalFormatting sqref="AE11">
    <cfRule type="containsText" dxfId="1755" priority="622" operator="containsText" text="N/A">
      <formula>NOT(ISERROR(SEARCH("N/A",AE11)))</formula>
    </cfRule>
  </conditionalFormatting>
  <conditionalFormatting sqref="AF11">
    <cfRule type="containsText" dxfId="1754" priority="617" operator="containsText" text="L">
      <formula>NOT(ISERROR(SEARCH("L",AF11)))</formula>
    </cfRule>
    <cfRule type="containsText" dxfId="1753" priority="618" operator="containsText" text="CO">
      <formula>NOT(ISERROR(SEARCH("CO",AF11)))</formula>
    </cfRule>
    <cfRule type="containsText" dxfId="1752" priority="619" operator="containsText" text="H">
      <formula>NOT(ISERROR(SEARCH("H",AF11)))</formula>
    </cfRule>
    <cfRule type="containsText" dxfId="1751" priority="620" operator="containsText" text="WO">
      <formula>NOT(ISERROR(SEARCH("WO",AF11)))</formula>
    </cfRule>
    <cfRule type="containsText" dxfId="1750" priority="621" operator="containsText" text="WO">
      <formula>NOT(ISERROR(SEARCH("WO",AF11)))</formula>
    </cfRule>
  </conditionalFormatting>
  <conditionalFormatting sqref="AF11">
    <cfRule type="containsText" dxfId="1749" priority="616" operator="containsText" text="N/A">
      <formula>NOT(ISERROR(SEARCH("N/A",AF11)))</formula>
    </cfRule>
  </conditionalFormatting>
  <conditionalFormatting sqref="AD11">
    <cfRule type="containsText" dxfId="1748" priority="611" operator="containsText" text="L">
      <formula>NOT(ISERROR(SEARCH("L",AD11)))</formula>
    </cfRule>
    <cfRule type="containsText" dxfId="1747" priority="612" operator="containsText" text="CO">
      <formula>NOT(ISERROR(SEARCH("CO",AD11)))</formula>
    </cfRule>
    <cfRule type="containsText" dxfId="1746" priority="613" operator="containsText" text="H">
      <formula>NOT(ISERROR(SEARCH("H",AD11)))</formula>
    </cfRule>
    <cfRule type="containsText" dxfId="1745" priority="614" operator="containsText" text="WO">
      <formula>NOT(ISERROR(SEARCH("WO",AD11)))</formula>
    </cfRule>
    <cfRule type="containsText" dxfId="1744" priority="615" operator="containsText" text="WO">
      <formula>NOT(ISERROR(SEARCH("WO",AD11)))</formula>
    </cfRule>
  </conditionalFormatting>
  <conditionalFormatting sqref="AD11">
    <cfRule type="containsText" dxfId="1743" priority="610" operator="containsText" text="N/A">
      <formula>NOT(ISERROR(SEARCH("N/A",AD11)))</formula>
    </cfRule>
  </conditionalFormatting>
  <conditionalFormatting sqref="AE12">
    <cfRule type="containsText" dxfId="1742" priority="599" operator="containsText" text="L">
      <formula>NOT(ISERROR(SEARCH("L",AE12)))</formula>
    </cfRule>
    <cfRule type="containsText" dxfId="1741" priority="600" operator="containsText" text="CO">
      <formula>NOT(ISERROR(SEARCH("CO",AE12)))</formula>
    </cfRule>
    <cfRule type="containsText" dxfId="1740" priority="601" operator="containsText" text="H">
      <formula>NOT(ISERROR(SEARCH("H",AE12)))</formula>
    </cfRule>
    <cfRule type="containsText" dxfId="1739" priority="602" operator="containsText" text="WO">
      <formula>NOT(ISERROR(SEARCH("WO",AE12)))</formula>
    </cfRule>
    <cfRule type="containsText" dxfId="1738" priority="603" operator="containsText" text="WO">
      <formula>NOT(ISERROR(SEARCH("WO",AE12)))</formula>
    </cfRule>
  </conditionalFormatting>
  <conditionalFormatting sqref="AE12">
    <cfRule type="containsText" dxfId="1737" priority="598" operator="containsText" text="N/A">
      <formula>NOT(ISERROR(SEARCH("N/A",AE12)))</formula>
    </cfRule>
  </conditionalFormatting>
  <conditionalFormatting sqref="AG11">
    <cfRule type="containsText" dxfId="1736" priority="593" operator="containsText" text="L">
      <formula>NOT(ISERROR(SEARCH("L",AG11)))</formula>
    </cfRule>
    <cfRule type="containsText" dxfId="1735" priority="594" operator="containsText" text="CO">
      <formula>NOT(ISERROR(SEARCH("CO",AG11)))</formula>
    </cfRule>
    <cfRule type="containsText" dxfId="1734" priority="595" operator="containsText" text="H">
      <formula>NOT(ISERROR(SEARCH("H",AG11)))</formula>
    </cfRule>
    <cfRule type="containsText" dxfId="1733" priority="596" operator="containsText" text="WO">
      <formula>NOT(ISERROR(SEARCH("WO",AG11)))</formula>
    </cfRule>
    <cfRule type="containsText" dxfId="1732" priority="597" operator="containsText" text="WO">
      <formula>NOT(ISERROR(SEARCH("WO",AG11)))</formula>
    </cfRule>
  </conditionalFormatting>
  <conditionalFormatting sqref="AG11">
    <cfRule type="containsText" dxfId="1731" priority="592" operator="containsText" text="N/A">
      <formula>NOT(ISERROR(SEARCH("N/A",AG11)))</formula>
    </cfRule>
  </conditionalFormatting>
  <conditionalFormatting sqref="AH12">
    <cfRule type="containsText" dxfId="1730" priority="575" operator="containsText" text="L">
      <formula>NOT(ISERROR(SEARCH("L",AH12)))</formula>
    </cfRule>
    <cfRule type="containsText" dxfId="1729" priority="576" operator="containsText" text="CO">
      <formula>NOT(ISERROR(SEARCH("CO",AH12)))</formula>
    </cfRule>
    <cfRule type="containsText" dxfId="1728" priority="577" operator="containsText" text="H">
      <formula>NOT(ISERROR(SEARCH("H",AH12)))</formula>
    </cfRule>
    <cfRule type="containsText" dxfId="1727" priority="578" operator="containsText" text="WO">
      <formula>NOT(ISERROR(SEARCH("WO",AH12)))</formula>
    </cfRule>
    <cfRule type="containsText" dxfId="1726" priority="579" operator="containsText" text="WO">
      <formula>NOT(ISERROR(SEARCH("WO",AH12)))</formula>
    </cfRule>
  </conditionalFormatting>
  <conditionalFormatting sqref="AH12">
    <cfRule type="containsText" dxfId="1725" priority="574" operator="containsText" text="N/A">
      <formula>NOT(ISERROR(SEARCH("N/A",AH12)))</formula>
    </cfRule>
  </conditionalFormatting>
  <conditionalFormatting sqref="AF13">
    <cfRule type="containsText" dxfId="1724" priority="569" operator="containsText" text="L">
      <formula>NOT(ISERROR(SEARCH("L",AF13)))</formula>
    </cfRule>
    <cfRule type="containsText" dxfId="1723" priority="570" operator="containsText" text="CO">
      <formula>NOT(ISERROR(SEARCH("CO",AF13)))</formula>
    </cfRule>
    <cfRule type="containsText" dxfId="1722" priority="571" operator="containsText" text="H">
      <formula>NOT(ISERROR(SEARCH("H",AF13)))</formula>
    </cfRule>
    <cfRule type="containsText" dxfId="1721" priority="572" operator="containsText" text="WO">
      <formula>NOT(ISERROR(SEARCH("WO",AF13)))</formula>
    </cfRule>
    <cfRule type="containsText" dxfId="1720" priority="573" operator="containsText" text="WO">
      <formula>NOT(ISERROR(SEARCH("WO",AF13)))</formula>
    </cfRule>
  </conditionalFormatting>
  <conditionalFormatting sqref="AF13">
    <cfRule type="containsText" dxfId="1719" priority="568" operator="containsText" text="N/A">
      <formula>NOT(ISERROR(SEARCH("N/A",AF13)))</formula>
    </cfRule>
  </conditionalFormatting>
  <conditionalFormatting sqref="AM11">
    <cfRule type="containsText" dxfId="1718" priority="563" operator="containsText" text="L">
      <formula>NOT(ISERROR(SEARCH("L",AM11)))</formula>
    </cfRule>
    <cfRule type="containsText" dxfId="1717" priority="564" operator="containsText" text="CO">
      <formula>NOT(ISERROR(SEARCH("CO",AM11)))</formula>
    </cfRule>
    <cfRule type="containsText" dxfId="1716" priority="565" operator="containsText" text="H">
      <formula>NOT(ISERROR(SEARCH("H",AM11)))</formula>
    </cfRule>
    <cfRule type="containsText" dxfId="1715" priority="566" operator="containsText" text="WO">
      <formula>NOT(ISERROR(SEARCH("WO",AM11)))</formula>
    </cfRule>
    <cfRule type="containsText" dxfId="1714" priority="567" operator="containsText" text="WO">
      <formula>NOT(ISERROR(SEARCH("WO",AM11)))</formula>
    </cfRule>
  </conditionalFormatting>
  <conditionalFormatting sqref="AM11">
    <cfRule type="containsText" dxfId="1713" priority="562" operator="containsText" text="N/A">
      <formula>NOT(ISERROR(SEARCH("N/A",AM11)))</formula>
    </cfRule>
  </conditionalFormatting>
  <conditionalFormatting sqref="AM13">
    <cfRule type="containsText" dxfId="1712" priority="557" operator="containsText" text="L">
      <formula>NOT(ISERROR(SEARCH("L",AM13)))</formula>
    </cfRule>
    <cfRule type="containsText" dxfId="1711" priority="558" operator="containsText" text="CO">
      <formula>NOT(ISERROR(SEARCH("CO",AM13)))</formula>
    </cfRule>
    <cfRule type="containsText" dxfId="1710" priority="559" operator="containsText" text="H">
      <formula>NOT(ISERROR(SEARCH("H",AM13)))</formula>
    </cfRule>
    <cfRule type="containsText" dxfId="1709" priority="560" operator="containsText" text="WO">
      <formula>NOT(ISERROR(SEARCH("WO",AM13)))</formula>
    </cfRule>
    <cfRule type="containsText" dxfId="1708" priority="561" operator="containsText" text="WO">
      <formula>NOT(ISERROR(SEARCH("WO",AM13)))</formula>
    </cfRule>
  </conditionalFormatting>
  <conditionalFormatting sqref="AM13">
    <cfRule type="containsText" dxfId="1707" priority="556" operator="containsText" text="N/A">
      <formula>NOT(ISERROR(SEARCH("N/A",AM13)))</formula>
    </cfRule>
  </conditionalFormatting>
  <conditionalFormatting sqref="AT13">
    <cfRule type="containsText" dxfId="1706" priority="551" operator="containsText" text="L">
      <formula>NOT(ISERROR(SEARCH("L",AT13)))</formula>
    </cfRule>
    <cfRule type="containsText" dxfId="1705" priority="552" operator="containsText" text="CO">
      <formula>NOT(ISERROR(SEARCH("CO",AT13)))</formula>
    </cfRule>
    <cfRule type="containsText" dxfId="1704" priority="553" operator="containsText" text="H">
      <formula>NOT(ISERROR(SEARCH("H",AT13)))</formula>
    </cfRule>
    <cfRule type="containsText" dxfId="1703" priority="554" operator="containsText" text="WO">
      <formula>NOT(ISERROR(SEARCH("WO",AT13)))</formula>
    </cfRule>
    <cfRule type="containsText" dxfId="1702" priority="555" operator="containsText" text="WO">
      <formula>NOT(ISERROR(SEARCH("WO",AT13)))</formula>
    </cfRule>
  </conditionalFormatting>
  <conditionalFormatting sqref="AT13">
    <cfRule type="containsText" dxfId="1701" priority="550" operator="containsText" text="N/A">
      <formula>NOT(ISERROR(SEARCH("N/A",AT13)))</formula>
    </cfRule>
  </conditionalFormatting>
  <conditionalFormatting sqref="AK13">
    <cfRule type="containsText" dxfId="1700" priority="545" operator="containsText" text="L">
      <formula>NOT(ISERROR(SEARCH("L",AK13)))</formula>
    </cfRule>
    <cfRule type="containsText" dxfId="1699" priority="546" operator="containsText" text="CO">
      <formula>NOT(ISERROR(SEARCH("CO",AK13)))</formula>
    </cfRule>
    <cfRule type="containsText" dxfId="1698" priority="547" operator="containsText" text="H">
      <formula>NOT(ISERROR(SEARCH("H",AK13)))</formula>
    </cfRule>
    <cfRule type="containsText" dxfId="1697" priority="548" operator="containsText" text="WO">
      <formula>NOT(ISERROR(SEARCH("WO",AK13)))</formula>
    </cfRule>
    <cfRule type="containsText" dxfId="1696" priority="549" operator="containsText" text="WO">
      <formula>NOT(ISERROR(SEARCH("WO",AK13)))</formula>
    </cfRule>
  </conditionalFormatting>
  <conditionalFormatting sqref="AK13">
    <cfRule type="containsText" dxfId="1695" priority="544" operator="containsText" text="N/A">
      <formula>NOT(ISERROR(SEARCH("N/A",AK13)))</formula>
    </cfRule>
  </conditionalFormatting>
  <conditionalFormatting sqref="AR13">
    <cfRule type="containsText" dxfId="1694" priority="539" operator="containsText" text="L">
      <formula>NOT(ISERROR(SEARCH("L",AR13)))</formula>
    </cfRule>
    <cfRule type="containsText" dxfId="1693" priority="540" operator="containsText" text="CO">
      <formula>NOT(ISERROR(SEARCH("CO",AR13)))</formula>
    </cfRule>
    <cfRule type="containsText" dxfId="1692" priority="541" operator="containsText" text="H">
      <formula>NOT(ISERROR(SEARCH("H",AR13)))</formula>
    </cfRule>
    <cfRule type="containsText" dxfId="1691" priority="542" operator="containsText" text="WO">
      <formula>NOT(ISERROR(SEARCH("WO",AR13)))</formula>
    </cfRule>
    <cfRule type="containsText" dxfId="1690" priority="543" operator="containsText" text="WO">
      <formula>NOT(ISERROR(SEARCH("WO",AR13)))</formula>
    </cfRule>
  </conditionalFormatting>
  <conditionalFormatting sqref="AR13">
    <cfRule type="containsText" dxfId="1689" priority="538" operator="containsText" text="N/A">
      <formula>NOT(ISERROR(SEARCH("N/A",AR13)))</formula>
    </cfRule>
  </conditionalFormatting>
  <conditionalFormatting sqref="U8:AA8">
    <cfRule type="containsText" dxfId="1688" priority="531" operator="containsText" text="N/A">
      <formula>NOT(ISERROR(SEARCH("N/A",U8)))</formula>
    </cfRule>
  </conditionalFormatting>
  <conditionalFormatting sqref="AE13">
    <cfRule type="containsText" dxfId="1687" priority="526" operator="containsText" text="L">
      <formula>NOT(ISERROR(SEARCH("L",AE13)))</formula>
    </cfRule>
    <cfRule type="containsText" dxfId="1686" priority="527" operator="containsText" text="CO">
      <formula>NOT(ISERROR(SEARCH("CO",AE13)))</formula>
    </cfRule>
    <cfRule type="containsText" dxfId="1685" priority="528" operator="containsText" text="H">
      <formula>NOT(ISERROR(SEARCH("H",AE13)))</formula>
    </cfRule>
    <cfRule type="containsText" dxfId="1684" priority="529" operator="containsText" text="WO">
      <formula>NOT(ISERROR(SEARCH("WO",AE13)))</formula>
    </cfRule>
    <cfRule type="containsText" dxfId="1683" priority="530" operator="containsText" text="WO">
      <formula>NOT(ISERROR(SEARCH("WO",AE13)))</formula>
    </cfRule>
  </conditionalFormatting>
  <conditionalFormatting sqref="AE13">
    <cfRule type="containsText" dxfId="1682" priority="525" operator="containsText" text="N/A">
      <formula>NOT(ISERROR(SEARCH("N/A",AE13)))</formula>
    </cfRule>
  </conditionalFormatting>
  <conditionalFormatting sqref="AB12">
    <cfRule type="containsText" dxfId="1681" priority="520" operator="containsText" text="L">
      <formula>NOT(ISERROR(SEARCH("L",AB12)))</formula>
    </cfRule>
    <cfRule type="containsText" dxfId="1680" priority="521" operator="containsText" text="CO">
      <formula>NOT(ISERROR(SEARCH("CO",AB12)))</formula>
    </cfRule>
    <cfRule type="containsText" dxfId="1679" priority="522" operator="containsText" text="H">
      <formula>NOT(ISERROR(SEARCH("H",AB12)))</formula>
    </cfRule>
    <cfRule type="containsText" dxfId="1678" priority="523" operator="containsText" text="WO">
      <formula>NOT(ISERROR(SEARCH("WO",AB12)))</formula>
    </cfRule>
    <cfRule type="containsText" dxfId="1677" priority="524" operator="containsText" text="WO">
      <formula>NOT(ISERROR(SEARCH("WO",AB12)))</formula>
    </cfRule>
  </conditionalFormatting>
  <conditionalFormatting sqref="AB12">
    <cfRule type="containsText" dxfId="1676" priority="519" operator="containsText" text="N/A">
      <formula>NOT(ISERROR(SEARCH("N/A",AB12)))</formula>
    </cfRule>
  </conditionalFormatting>
  <conditionalFormatting sqref="AL13">
    <cfRule type="containsText" dxfId="1675" priority="514" operator="containsText" text="L">
      <formula>NOT(ISERROR(SEARCH("L",AL13)))</formula>
    </cfRule>
    <cfRule type="containsText" dxfId="1674" priority="515" operator="containsText" text="CO">
      <formula>NOT(ISERROR(SEARCH("CO",AL13)))</formula>
    </cfRule>
    <cfRule type="containsText" dxfId="1673" priority="516" operator="containsText" text="H">
      <formula>NOT(ISERROR(SEARCH("H",AL13)))</formula>
    </cfRule>
    <cfRule type="containsText" dxfId="1672" priority="517" operator="containsText" text="WO">
      <formula>NOT(ISERROR(SEARCH("WO",AL13)))</formula>
    </cfRule>
    <cfRule type="containsText" dxfId="1671" priority="518" operator="containsText" text="WO">
      <formula>NOT(ISERROR(SEARCH("WO",AL13)))</formula>
    </cfRule>
  </conditionalFormatting>
  <conditionalFormatting sqref="AL13">
    <cfRule type="containsText" dxfId="1670" priority="513" operator="containsText" text="N/A">
      <formula>NOT(ISERROR(SEARCH("N/A",AL13)))</formula>
    </cfRule>
  </conditionalFormatting>
  <conditionalFormatting sqref="N8:T8">
    <cfRule type="containsText" dxfId="1669" priority="512" operator="containsText" text="N/A">
      <formula>NOT(ISERROR(SEARCH("N/A",N8)))</formula>
    </cfRule>
  </conditionalFormatting>
  <conditionalFormatting sqref="N9:BC9">
    <cfRule type="containsText" dxfId="1668" priority="511" operator="containsText" text="N/A">
      <formula>NOT(ISERROR(SEARCH("N/A",N9)))</formula>
    </cfRule>
  </conditionalFormatting>
  <conditionalFormatting sqref="X12">
    <cfRule type="containsText" dxfId="1667" priority="380" operator="containsText" text="L">
      <formula>NOT(ISERROR(SEARCH("L",X12)))</formula>
    </cfRule>
    <cfRule type="containsText" dxfId="1666" priority="381" operator="containsText" text="CO">
      <formula>NOT(ISERROR(SEARCH("CO",X12)))</formula>
    </cfRule>
    <cfRule type="containsText" dxfId="1665" priority="382" operator="containsText" text="H">
      <formula>NOT(ISERROR(SEARCH("H",X12)))</formula>
    </cfRule>
    <cfRule type="containsText" dxfId="1664" priority="383" operator="containsText" text="WO">
      <formula>NOT(ISERROR(SEARCH("WO",X12)))</formula>
    </cfRule>
    <cfRule type="containsText" dxfId="1663" priority="384" operator="containsText" text="WO">
      <formula>NOT(ISERROR(SEARCH("WO",X12)))</formula>
    </cfRule>
  </conditionalFormatting>
  <conditionalFormatting sqref="X12">
    <cfRule type="containsText" dxfId="1662" priority="379" operator="containsText" text="N/A">
      <formula>NOT(ISERROR(SEARCH("N/A",X12)))</formula>
    </cfRule>
  </conditionalFormatting>
  <conditionalFormatting sqref="Y13">
    <cfRule type="containsText" dxfId="1661" priority="374" operator="containsText" text="L">
      <formula>NOT(ISERROR(SEARCH("L",Y13)))</formula>
    </cfRule>
    <cfRule type="containsText" dxfId="1660" priority="375" operator="containsText" text="CO">
      <formula>NOT(ISERROR(SEARCH("CO",Y13)))</formula>
    </cfRule>
    <cfRule type="containsText" dxfId="1659" priority="376" operator="containsText" text="H">
      <formula>NOT(ISERROR(SEARCH("H",Y13)))</formula>
    </cfRule>
    <cfRule type="containsText" dxfId="1658" priority="377" operator="containsText" text="WO">
      <formula>NOT(ISERROR(SEARCH("WO",Y13)))</formula>
    </cfRule>
    <cfRule type="containsText" dxfId="1657" priority="378" operator="containsText" text="WO">
      <formula>NOT(ISERROR(SEARCH("WO",Y13)))</formula>
    </cfRule>
  </conditionalFormatting>
  <conditionalFormatting sqref="Y13">
    <cfRule type="containsText" dxfId="1656" priority="373" operator="containsText" text="N/A">
      <formula>NOT(ISERROR(SEARCH("N/A",Y13)))</formula>
    </cfRule>
  </conditionalFormatting>
  <conditionalFormatting sqref="AB14">
    <cfRule type="containsText" dxfId="1655" priority="506" operator="containsText" text="L">
      <formula>NOT(ISERROR(SEARCH("L",AB14)))</formula>
    </cfRule>
    <cfRule type="containsText" dxfId="1654" priority="507" operator="containsText" text="CO">
      <formula>NOT(ISERROR(SEARCH("CO",AB14)))</formula>
    </cfRule>
    <cfRule type="containsText" dxfId="1653" priority="508" operator="containsText" text="H">
      <formula>NOT(ISERROR(SEARCH("H",AB14)))</formula>
    </cfRule>
    <cfRule type="containsText" dxfId="1652" priority="509" operator="containsText" text="WO">
      <formula>NOT(ISERROR(SEARCH("WO",AB14)))</formula>
    </cfRule>
    <cfRule type="containsText" dxfId="1651" priority="510" operator="containsText" text="WO">
      <formula>NOT(ISERROR(SEARCH("WO",AB14)))</formula>
    </cfRule>
  </conditionalFormatting>
  <conditionalFormatting sqref="AB14">
    <cfRule type="containsText" dxfId="1650" priority="505" operator="containsText" text="N/A">
      <formula>NOT(ISERROR(SEARCH("N/A",AB14)))</formula>
    </cfRule>
  </conditionalFormatting>
  <conditionalFormatting sqref="AH14">
    <cfRule type="containsText" dxfId="1649" priority="500" operator="containsText" text="L">
      <formula>NOT(ISERROR(SEARCH("L",AH14)))</formula>
    </cfRule>
    <cfRule type="containsText" dxfId="1648" priority="501" operator="containsText" text="CO">
      <formula>NOT(ISERROR(SEARCH("CO",AH14)))</formula>
    </cfRule>
    <cfRule type="containsText" dxfId="1647" priority="502" operator="containsText" text="H">
      <formula>NOT(ISERROR(SEARCH("H",AH14)))</formula>
    </cfRule>
    <cfRule type="containsText" dxfId="1646" priority="503" operator="containsText" text="WO">
      <formula>NOT(ISERROR(SEARCH("WO",AH14)))</formula>
    </cfRule>
    <cfRule type="containsText" dxfId="1645" priority="504" operator="containsText" text="WO">
      <formula>NOT(ISERROR(SEARCH("WO",AH14)))</formula>
    </cfRule>
  </conditionalFormatting>
  <conditionalFormatting sqref="AH14">
    <cfRule type="containsText" dxfId="1644" priority="499" operator="containsText" text="N/A">
      <formula>NOT(ISERROR(SEARCH("N/A",AH14)))</formula>
    </cfRule>
  </conditionalFormatting>
  <conditionalFormatting sqref="P13">
    <cfRule type="containsText" dxfId="1643" priority="362" operator="containsText" text="L">
      <formula>NOT(ISERROR(SEARCH("L",P13)))</formula>
    </cfRule>
    <cfRule type="containsText" dxfId="1642" priority="363" operator="containsText" text="CO">
      <formula>NOT(ISERROR(SEARCH("CO",P13)))</formula>
    </cfRule>
    <cfRule type="containsText" dxfId="1641" priority="364" operator="containsText" text="H">
      <formula>NOT(ISERROR(SEARCH("H",P13)))</formula>
    </cfRule>
    <cfRule type="containsText" dxfId="1640" priority="365" operator="containsText" text="WO">
      <formula>NOT(ISERROR(SEARCH("WO",P13)))</formula>
    </cfRule>
    <cfRule type="containsText" dxfId="1639" priority="366" operator="containsText" text="WO">
      <formula>NOT(ISERROR(SEARCH("WO",P13)))</formula>
    </cfRule>
  </conditionalFormatting>
  <conditionalFormatting sqref="P13">
    <cfRule type="containsText" dxfId="1638" priority="361" operator="containsText" text="N/A">
      <formula>NOT(ISERROR(SEARCH("N/A",P13)))</formula>
    </cfRule>
  </conditionalFormatting>
  <conditionalFormatting sqref="AG13">
    <cfRule type="containsText" dxfId="1637" priority="494" operator="containsText" text="L">
      <formula>NOT(ISERROR(SEARCH("L",AG13)))</formula>
    </cfRule>
    <cfRule type="containsText" dxfId="1636" priority="495" operator="containsText" text="CO">
      <formula>NOT(ISERROR(SEARCH("CO",AG13)))</formula>
    </cfRule>
    <cfRule type="containsText" dxfId="1635" priority="496" operator="containsText" text="H">
      <formula>NOT(ISERROR(SEARCH("H",AG13)))</formula>
    </cfRule>
    <cfRule type="containsText" dxfId="1634" priority="497" operator="containsText" text="WO">
      <formula>NOT(ISERROR(SEARCH("WO",AG13)))</formula>
    </cfRule>
    <cfRule type="containsText" dxfId="1633" priority="498" operator="containsText" text="WO">
      <formula>NOT(ISERROR(SEARCH("WO",AG13)))</formula>
    </cfRule>
  </conditionalFormatting>
  <conditionalFormatting sqref="AG13">
    <cfRule type="containsText" dxfId="1632" priority="493" operator="containsText" text="N/A">
      <formula>NOT(ISERROR(SEARCH("N/A",AG13)))</formula>
    </cfRule>
  </conditionalFormatting>
  <conditionalFormatting sqref="W13">
    <cfRule type="containsText" dxfId="1631" priority="355" operator="containsText" text="N/A">
      <formula>NOT(ISERROR(SEARCH("N/A",W13)))</formula>
    </cfRule>
  </conditionalFormatting>
  <conditionalFormatting sqref="O12:Q12 O14:Q14 O13 U11:X11">
    <cfRule type="containsText" dxfId="1630" priority="488" operator="containsText" text="L">
      <formula>NOT(ISERROR(SEARCH("L",O11)))</formula>
    </cfRule>
    <cfRule type="containsText" dxfId="1629" priority="489" operator="containsText" text="CO">
      <formula>NOT(ISERROR(SEARCH("CO",O11)))</formula>
    </cfRule>
    <cfRule type="containsText" dxfId="1628" priority="490" operator="containsText" text="H">
      <formula>NOT(ISERROR(SEARCH("H",O11)))</formula>
    </cfRule>
    <cfRule type="containsText" dxfId="1627" priority="491" operator="containsText" text="WO">
      <formula>NOT(ISERROR(SEARCH("WO",O11)))</formula>
    </cfRule>
    <cfRule type="containsText" dxfId="1626" priority="492" operator="containsText" text="WO">
      <formula>NOT(ISERROR(SEARCH("WO",O11)))</formula>
    </cfRule>
  </conditionalFormatting>
  <conditionalFormatting sqref="O12:Q12 O14:Q14 O13 U11:X11">
    <cfRule type="containsText" dxfId="1625" priority="487" operator="containsText" text="N/A">
      <formula>NOT(ISERROR(SEARCH("N/A",O11)))</formula>
    </cfRule>
  </conditionalFormatting>
  <conditionalFormatting sqref="AA12:AA14">
    <cfRule type="containsText" dxfId="1624" priority="464" operator="containsText" text="L">
      <formula>NOT(ISERROR(SEARCH("L",AA12)))</formula>
    </cfRule>
    <cfRule type="containsText" dxfId="1623" priority="465" operator="containsText" text="CO">
      <formula>NOT(ISERROR(SEARCH("CO",AA12)))</formula>
    </cfRule>
    <cfRule type="containsText" dxfId="1622" priority="466" operator="containsText" text="H">
      <formula>NOT(ISERROR(SEARCH("H",AA12)))</formula>
    </cfRule>
    <cfRule type="containsText" dxfId="1621" priority="467" operator="containsText" text="WO">
      <formula>NOT(ISERROR(SEARCH("WO",AA12)))</formula>
    </cfRule>
    <cfRule type="containsText" dxfId="1620" priority="468" operator="containsText" text="WO">
      <formula>NOT(ISERROR(SEARCH("WO",AA12)))</formula>
    </cfRule>
  </conditionalFormatting>
  <conditionalFormatting sqref="AA12:AA14">
    <cfRule type="containsText" dxfId="1619" priority="463" operator="containsText" text="N/A">
      <formula>NOT(ISERROR(SEARCH("N/A",AA12)))</formula>
    </cfRule>
  </conditionalFormatting>
  <conditionalFormatting sqref="N12:N14">
    <cfRule type="containsText" dxfId="1618" priority="482" operator="containsText" text="L">
      <formula>NOT(ISERROR(SEARCH("L",N12)))</formula>
    </cfRule>
    <cfRule type="containsText" dxfId="1617" priority="483" operator="containsText" text="CO">
      <formula>NOT(ISERROR(SEARCH("CO",N12)))</formula>
    </cfRule>
    <cfRule type="containsText" dxfId="1616" priority="484" operator="containsText" text="H">
      <formula>NOT(ISERROR(SEARCH("H",N12)))</formula>
    </cfRule>
    <cfRule type="containsText" dxfId="1615" priority="485" operator="containsText" text="WO">
      <formula>NOT(ISERROR(SEARCH("WO",N12)))</formula>
    </cfRule>
    <cfRule type="containsText" dxfId="1614" priority="486" operator="containsText" text="WO">
      <formula>NOT(ISERROR(SEARCH("WO",N12)))</formula>
    </cfRule>
  </conditionalFormatting>
  <conditionalFormatting sqref="N12:N14">
    <cfRule type="containsText" dxfId="1613" priority="481" operator="containsText" text="N/A">
      <formula>NOT(ISERROR(SEARCH("N/A",N12)))</formula>
    </cfRule>
  </conditionalFormatting>
  <conditionalFormatting sqref="T12:T13">
    <cfRule type="containsText" dxfId="1612" priority="476" operator="containsText" text="L">
      <formula>NOT(ISERROR(SEARCH("L",T12)))</formula>
    </cfRule>
    <cfRule type="containsText" dxfId="1611" priority="477" operator="containsText" text="CO">
      <formula>NOT(ISERROR(SEARCH("CO",T12)))</formula>
    </cfRule>
    <cfRule type="containsText" dxfId="1610" priority="478" operator="containsText" text="H">
      <formula>NOT(ISERROR(SEARCH("H",T12)))</formula>
    </cfRule>
    <cfRule type="containsText" dxfId="1609" priority="479" operator="containsText" text="WO">
      <formula>NOT(ISERROR(SEARCH("WO",T12)))</formula>
    </cfRule>
    <cfRule type="containsText" dxfId="1608" priority="480" operator="containsText" text="WO">
      <formula>NOT(ISERROR(SEARCH("WO",T12)))</formula>
    </cfRule>
  </conditionalFormatting>
  <conditionalFormatting sqref="T12:T13">
    <cfRule type="containsText" dxfId="1607" priority="475" operator="containsText" text="N/A">
      <formula>NOT(ISERROR(SEARCH("N/A",T12)))</formula>
    </cfRule>
  </conditionalFormatting>
  <conditionalFormatting sqref="U12:U14">
    <cfRule type="containsText" dxfId="1606" priority="470" operator="containsText" text="L">
      <formula>NOT(ISERROR(SEARCH("L",U12)))</formula>
    </cfRule>
    <cfRule type="containsText" dxfId="1605" priority="471" operator="containsText" text="CO">
      <formula>NOT(ISERROR(SEARCH("CO",U12)))</formula>
    </cfRule>
    <cfRule type="containsText" dxfId="1604" priority="472" operator="containsText" text="H">
      <formula>NOT(ISERROR(SEARCH("H",U12)))</formula>
    </cfRule>
    <cfRule type="containsText" dxfId="1603" priority="473" operator="containsText" text="WO">
      <formula>NOT(ISERROR(SEARCH("WO",U12)))</formula>
    </cfRule>
    <cfRule type="containsText" dxfId="1602" priority="474" operator="containsText" text="WO">
      <formula>NOT(ISERROR(SEARCH("WO",U12)))</formula>
    </cfRule>
  </conditionalFormatting>
  <conditionalFormatting sqref="U12:U14">
    <cfRule type="containsText" dxfId="1601" priority="469" operator="containsText" text="N/A">
      <formula>NOT(ISERROR(SEARCH("N/A",U12)))</formula>
    </cfRule>
  </conditionalFormatting>
  <conditionalFormatting sqref="O11:Q11">
    <cfRule type="containsText" dxfId="1600" priority="458" operator="containsText" text="L">
      <formula>NOT(ISERROR(SEARCH("L",O11)))</formula>
    </cfRule>
    <cfRule type="containsText" dxfId="1599" priority="459" operator="containsText" text="CO">
      <formula>NOT(ISERROR(SEARCH("CO",O11)))</formula>
    </cfRule>
    <cfRule type="containsText" dxfId="1598" priority="460" operator="containsText" text="H">
      <formula>NOT(ISERROR(SEARCH("H",O11)))</formula>
    </cfRule>
    <cfRule type="containsText" dxfId="1597" priority="461" operator="containsText" text="WO">
      <formula>NOT(ISERROR(SEARCH("WO",O11)))</formula>
    </cfRule>
    <cfRule type="containsText" dxfId="1596" priority="462" operator="containsText" text="WO">
      <formula>NOT(ISERROR(SEARCH("WO",O11)))</formula>
    </cfRule>
  </conditionalFormatting>
  <conditionalFormatting sqref="O11:Q11">
    <cfRule type="containsText" dxfId="1595" priority="457" operator="containsText" text="N/A">
      <formula>NOT(ISERROR(SEARCH("N/A",O11)))</formula>
    </cfRule>
  </conditionalFormatting>
  <conditionalFormatting sqref="N11">
    <cfRule type="containsText" dxfId="1594" priority="452" operator="containsText" text="L">
      <formula>NOT(ISERROR(SEARCH("L",N11)))</formula>
    </cfRule>
    <cfRule type="containsText" dxfId="1593" priority="453" operator="containsText" text="CO">
      <formula>NOT(ISERROR(SEARCH("CO",N11)))</formula>
    </cfRule>
    <cfRule type="containsText" dxfId="1592" priority="454" operator="containsText" text="H">
      <formula>NOT(ISERROR(SEARCH("H",N11)))</formula>
    </cfRule>
    <cfRule type="containsText" dxfId="1591" priority="455" operator="containsText" text="WO">
      <formula>NOT(ISERROR(SEARCH("WO",N11)))</formula>
    </cfRule>
    <cfRule type="containsText" dxfId="1590" priority="456" operator="containsText" text="WO">
      <formula>NOT(ISERROR(SEARCH("WO",N11)))</formula>
    </cfRule>
  </conditionalFormatting>
  <conditionalFormatting sqref="N11">
    <cfRule type="containsText" dxfId="1589" priority="451" operator="containsText" text="N/A">
      <formula>NOT(ISERROR(SEARCH("N/A",N11)))</formula>
    </cfRule>
  </conditionalFormatting>
  <conditionalFormatting sqref="T11">
    <cfRule type="containsText" dxfId="1588" priority="446" operator="containsText" text="L">
      <formula>NOT(ISERROR(SEARCH("L",T11)))</formula>
    </cfRule>
    <cfRule type="containsText" dxfId="1587" priority="447" operator="containsText" text="CO">
      <formula>NOT(ISERROR(SEARCH("CO",T11)))</formula>
    </cfRule>
    <cfRule type="containsText" dxfId="1586" priority="448" operator="containsText" text="H">
      <formula>NOT(ISERROR(SEARCH("H",T11)))</formula>
    </cfRule>
    <cfRule type="containsText" dxfId="1585" priority="449" operator="containsText" text="WO">
      <formula>NOT(ISERROR(SEARCH("WO",T11)))</formula>
    </cfRule>
    <cfRule type="containsText" dxfId="1584" priority="450" operator="containsText" text="WO">
      <formula>NOT(ISERROR(SEARCH("WO",T11)))</formula>
    </cfRule>
  </conditionalFormatting>
  <conditionalFormatting sqref="T11">
    <cfRule type="containsText" dxfId="1583" priority="445" operator="containsText" text="N/A">
      <formula>NOT(ISERROR(SEARCH("N/A",T11)))</formula>
    </cfRule>
  </conditionalFormatting>
  <conditionalFormatting sqref="S11">
    <cfRule type="containsText" dxfId="1582" priority="440" operator="containsText" text="L">
      <formula>NOT(ISERROR(SEARCH("L",S11)))</formula>
    </cfRule>
    <cfRule type="containsText" dxfId="1581" priority="441" operator="containsText" text="CO">
      <formula>NOT(ISERROR(SEARCH("CO",S11)))</formula>
    </cfRule>
    <cfRule type="containsText" dxfId="1580" priority="442" operator="containsText" text="H">
      <formula>NOT(ISERROR(SEARCH("H",S11)))</formula>
    </cfRule>
    <cfRule type="containsText" dxfId="1579" priority="443" operator="containsText" text="WO">
      <formula>NOT(ISERROR(SEARCH("WO",S11)))</formula>
    </cfRule>
    <cfRule type="containsText" dxfId="1578" priority="444" operator="containsText" text="WO">
      <formula>NOT(ISERROR(SEARCH("WO",S11)))</formula>
    </cfRule>
  </conditionalFormatting>
  <conditionalFormatting sqref="S11">
    <cfRule type="containsText" dxfId="1577" priority="439" operator="containsText" text="N/A">
      <formula>NOT(ISERROR(SEARCH("N/A",S11)))</formula>
    </cfRule>
  </conditionalFormatting>
  <conditionalFormatting sqref="AA11">
    <cfRule type="containsText" dxfId="1576" priority="434" operator="containsText" text="L">
      <formula>NOT(ISERROR(SEARCH("L",AA11)))</formula>
    </cfRule>
    <cfRule type="containsText" dxfId="1575" priority="435" operator="containsText" text="CO">
      <formula>NOT(ISERROR(SEARCH("CO",AA11)))</formula>
    </cfRule>
    <cfRule type="containsText" dxfId="1574" priority="436" operator="containsText" text="H">
      <formula>NOT(ISERROR(SEARCH("H",AA11)))</formula>
    </cfRule>
    <cfRule type="containsText" dxfId="1573" priority="437" operator="containsText" text="WO">
      <formula>NOT(ISERROR(SEARCH("WO",AA11)))</formula>
    </cfRule>
    <cfRule type="containsText" dxfId="1572" priority="438" operator="containsText" text="WO">
      <formula>NOT(ISERROR(SEARCH("WO",AA11)))</formula>
    </cfRule>
  </conditionalFormatting>
  <conditionalFormatting sqref="AA11">
    <cfRule type="containsText" dxfId="1571" priority="433" operator="containsText" text="N/A">
      <formula>NOT(ISERROR(SEARCH("N/A",AA11)))</formula>
    </cfRule>
  </conditionalFormatting>
  <conditionalFormatting sqref="Z11">
    <cfRule type="containsText" dxfId="1570" priority="428" operator="containsText" text="L">
      <formula>NOT(ISERROR(SEARCH("L",Z11)))</formula>
    </cfRule>
    <cfRule type="containsText" dxfId="1569" priority="429" operator="containsText" text="CO">
      <formula>NOT(ISERROR(SEARCH("CO",Z11)))</formula>
    </cfRule>
    <cfRule type="containsText" dxfId="1568" priority="430" operator="containsText" text="H">
      <formula>NOT(ISERROR(SEARCH("H",Z11)))</formula>
    </cfRule>
    <cfRule type="containsText" dxfId="1567" priority="431" operator="containsText" text="WO">
      <formula>NOT(ISERROR(SEARCH("WO",Z11)))</formula>
    </cfRule>
    <cfRule type="containsText" dxfId="1566" priority="432" operator="containsText" text="WO">
      <formula>NOT(ISERROR(SEARCH("WO",Z11)))</formula>
    </cfRule>
  </conditionalFormatting>
  <conditionalFormatting sqref="Z11">
    <cfRule type="containsText" dxfId="1565" priority="427" operator="containsText" text="N/A">
      <formula>NOT(ISERROR(SEARCH("N/A",Z11)))</formula>
    </cfRule>
  </conditionalFormatting>
  <conditionalFormatting sqref="R11">
    <cfRule type="containsText" dxfId="1564" priority="422" operator="containsText" text="L">
      <formula>NOT(ISERROR(SEARCH("L",R11)))</formula>
    </cfRule>
    <cfRule type="containsText" dxfId="1563" priority="423" operator="containsText" text="CO">
      <formula>NOT(ISERROR(SEARCH("CO",R11)))</formula>
    </cfRule>
    <cfRule type="containsText" dxfId="1562" priority="424" operator="containsText" text="H">
      <formula>NOT(ISERROR(SEARCH("H",R11)))</formula>
    </cfRule>
    <cfRule type="containsText" dxfId="1561" priority="425" operator="containsText" text="WO">
      <formula>NOT(ISERROR(SEARCH("WO",R11)))</formula>
    </cfRule>
    <cfRule type="containsText" dxfId="1560" priority="426" operator="containsText" text="WO">
      <formula>NOT(ISERROR(SEARCH("WO",R11)))</formula>
    </cfRule>
  </conditionalFormatting>
  <conditionalFormatting sqref="R11">
    <cfRule type="containsText" dxfId="1559" priority="421" operator="containsText" text="N/A">
      <formula>NOT(ISERROR(SEARCH("N/A",R11)))</formula>
    </cfRule>
  </conditionalFormatting>
  <conditionalFormatting sqref="Y11">
    <cfRule type="containsText" dxfId="1558" priority="416" operator="containsText" text="L">
      <formula>NOT(ISERROR(SEARCH("L",Y11)))</formula>
    </cfRule>
    <cfRule type="containsText" dxfId="1557" priority="417" operator="containsText" text="CO">
      <formula>NOT(ISERROR(SEARCH("CO",Y11)))</formula>
    </cfRule>
    <cfRule type="containsText" dxfId="1556" priority="418" operator="containsText" text="H">
      <formula>NOT(ISERROR(SEARCH("H",Y11)))</formula>
    </cfRule>
    <cfRule type="containsText" dxfId="1555" priority="419" operator="containsText" text="WO">
      <formula>NOT(ISERROR(SEARCH("WO",Y11)))</formula>
    </cfRule>
    <cfRule type="containsText" dxfId="1554" priority="420" operator="containsText" text="WO">
      <formula>NOT(ISERROR(SEARCH("WO",Y11)))</formula>
    </cfRule>
  </conditionalFormatting>
  <conditionalFormatting sqref="Y11">
    <cfRule type="containsText" dxfId="1553" priority="415" operator="containsText" text="N/A">
      <formula>NOT(ISERROR(SEARCH("N/A",Y11)))</formula>
    </cfRule>
  </conditionalFormatting>
  <conditionalFormatting sqref="T14">
    <cfRule type="containsText" dxfId="1552" priority="404" operator="containsText" text="L">
      <formula>NOT(ISERROR(SEARCH("L",T14)))</formula>
    </cfRule>
    <cfRule type="containsText" dxfId="1551" priority="405" operator="containsText" text="CO">
      <formula>NOT(ISERROR(SEARCH("CO",T14)))</formula>
    </cfRule>
    <cfRule type="containsText" dxfId="1550" priority="406" operator="containsText" text="H">
      <formula>NOT(ISERROR(SEARCH("H",T14)))</formula>
    </cfRule>
    <cfRule type="containsText" dxfId="1549" priority="407" operator="containsText" text="WO">
      <formula>NOT(ISERROR(SEARCH("WO",T14)))</formula>
    </cfRule>
    <cfRule type="containsText" dxfId="1548" priority="408" operator="containsText" text="WO">
      <formula>NOT(ISERROR(SEARCH("WO",T14)))</formula>
    </cfRule>
  </conditionalFormatting>
  <conditionalFormatting sqref="T14">
    <cfRule type="containsText" dxfId="1547" priority="403" operator="containsText" text="N/A">
      <formula>NOT(ISERROR(SEARCH("N/A",T14)))</formula>
    </cfRule>
  </conditionalFormatting>
  <conditionalFormatting sqref="V12:V14">
    <cfRule type="containsText" dxfId="1546" priority="410" operator="containsText" text="L">
      <formula>NOT(ISERROR(SEARCH("L",V12)))</formula>
    </cfRule>
    <cfRule type="containsText" dxfId="1545" priority="411" operator="containsText" text="CO">
      <formula>NOT(ISERROR(SEARCH("CO",V12)))</formula>
    </cfRule>
    <cfRule type="containsText" dxfId="1544" priority="412" operator="containsText" text="H">
      <formula>NOT(ISERROR(SEARCH("H",V12)))</formula>
    </cfRule>
    <cfRule type="containsText" dxfId="1543" priority="413" operator="containsText" text="WO">
      <formula>NOT(ISERROR(SEARCH("WO",V12)))</formula>
    </cfRule>
    <cfRule type="containsText" dxfId="1542" priority="414" operator="containsText" text="WO">
      <formula>NOT(ISERROR(SEARCH("WO",V12)))</formula>
    </cfRule>
  </conditionalFormatting>
  <conditionalFormatting sqref="V12:V14">
    <cfRule type="containsText" dxfId="1541" priority="409" operator="containsText" text="N/A">
      <formula>NOT(ISERROR(SEARCH("N/A",V12)))</formula>
    </cfRule>
  </conditionalFormatting>
  <conditionalFormatting sqref="Y14:Z14">
    <cfRule type="containsText" dxfId="1540" priority="398" operator="containsText" text="L">
      <formula>NOT(ISERROR(SEARCH("L",Y14)))</formula>
    </cfRule>
    <cfRule type="containsText" dxfId="1539" priority="399" operator="containsText" text="CO">
      <formula>NOT(ISERROR(SEARCH("CO",Y14)))</formula>
    </cfRule>
    <cfRule type="containsText" dxfId="1538" priority="400" operator="containsText" text="H">
      <formula>NOT(ISERROR(SEARCH("H",Y14)))</formula>
    </cfRule>
    <cfRule type="containsText" dxfId="1537" priority="401" operator="containsText" text="WO">
      <formula>NOT(ISERROR(SEARCH("WO",Y14)))</formula>
    </cfRule>
    <cfRule type="containsText" dxfId="1536" priority="402" operator="containsText" text="WO">
      <formula>NOT(ISERROR(SEARCH("WO",Y14)))</formula>
    </cfRule>
  </conditionalFormatting>
  <conditionalFormatting sqref="Y14:Z14">
    <cfRule type="containsText" dxfId="1535" priority="397" operator="containsText" text="N/A">
      <formula>NOT(ISERROR(SEARCH("N/A",Y14)))</formula>
    </cfRule>
  </conditionalFormatting>
  <conditionalFormatting sqref="R14:S14">
    <cfRule type="containsText" dxfId="1534" priority="392" operator="containsText" text="L">
      <formula>NOT(ISERROR(SEARCH("L",R14)))</formula>
    </cfRule>
    <cfRule type="containsText" dxfId="1533" priority="393" operator="containsText" text="CO">
      <formula>NOT(ISERROR(SEARCH("CO",R14)))</formula>
    </cfRule>
    <cfRule type="containsText" dxfId="1532" priority="394" operator="containsText" text="H">
      <formula>NOT(ISERROR(SEARCH("H",R14)))</formula>
    </cfRule>
    <cfRule type="containsText" dxfId="1531" priority="395" operator="containsText" text="WO">
      <formula>NOT(ISERROR(SEARCH("WO",R14)))</formula>
    </cfRule>
    <cfRule type="containsText" dxfId="1530" priority="396" operator="containsText" text="WO">
      <formula>NOT(ISERROR(SEARCH("WO",R14)))</formula>
    </cfRule>
  </conditionalFormatting>
  <conditionalFormatting sqref="R14:S14">
    <cfRule type="containsText" dxfId="1529" priority="391" operator="containsText" text="N/A">
      <formula>NOT(ISERROR(SEARCH("N/A",R14)))</formula>
    </cfRule>
  </conditionalFormatting>
  <conditionalFormatting sqref="W12">
    <cfRule type="containsText" dxfId="1528" priority="386" operator="containsText" text="L">
      <formula>NOT(ISERROR(SEARCH("L",W12)))</formula>
    </cfRule>
    <cfRule type="containsText" dxfId="1527" priority="387" operator="containsText" text="CO">
      <formula>NOT(ISERROR(SEARCH("CO",W12)))</formula>
    </cfRule>
    <cfRule type="containsText" dxfId="1526" priority="388" operator="containsText" text="H">
      <formula>NOT(ISERROR(SEARCH("H",W12)))</formula>
    </cfRule>
    <cfRule type="containsText" dxfId="1525" priority="389" operator="containsText" text="WO">
      <formula>NOT(ISERROR(SEARCH("WO",W12)))</formula>
    </cfRule>
    <cfRule type="containsText" dxfId="1524" priority="390" operator="containsText" text="WO">
      <formula>NOT(ISERROR(SEARCH("WO",W12)))</formula>
    </cfRule>
  </conditionalFormatting>
  <conditionalFormatting sqref="W12">
    <cfRule type="containsText" dxfId="1523" priority="385" operator="containsText" text="N/A">
      <formula>NOT(ISERROR(SEARCH("N/A",W12)))</formula>
    </cfRule>
  </conditionalFormatting>
  <conditionalFormatting sqref="R13">
    <cfRule type="containsText" dxfId="1522" priority="368" operator="containsText" text="L">
      <formula>NOT(ISERROR(SEARCH("L",R13)))</formula>
    </cfRule>
    <cfRule type="containsText" dxfId="1521" priority="369" operator="containsText" text="CO">
      <formula>NOT(ISERROR(SEARCH("CO",R13)))</formula>
    </cfRule>
    <cfRule type="containsText" dxfId="1520" priority="370" operator="containsText" text="H">
      <formula>NOT(ISERROR(SEARCH("H",R13)))</formula>
    </cfRule>
    <cfRule type="containsText" dxfId="1519" priority="371" operator="containsText" text="WO">
      <formula>NOT(ISERROR(SEARCH("WO",R13)))</formula>
    </cfRule>
    <cfRule type="containsText" dxfId="1518" priority="372" operator="containsText" text="WO">
      <formula>NOT(ISERROR(SEARCH("WO",R13)))</formula>
    </cfRule>
  </conditionalFormatting>
  <conditionalFormatting sqref="R13">
    <cfRule type="containsText" dxfId="1517" priority="367" operator="containsText" text="N/A">
      <formula>NOT(ISERROR(SEARCH("N/A",R13)))</formula>
    </cfRule>
  </conditionalFormatting>
  <conditionalFormatting sqref="W13">
    <cfRule type="containsText" dxfId="1516" priority="356" operator="containsText" text="L">
      <formula>NOT(ISERROR(SEARCH("L",W13)))</formula>
    </cfRule>
    <cfRule type="containsText" dxfId="1515" priority="357" operator="containsText" text="CO">
      <formula>NOT(ISERROR(SEARCH("CO",W13)))</formula>
    </cfRule>
    <cfRule type="containsText" dxfId="1514" priority="358" operator="containsText" text="H">
      <formula>NOT(ISERROR(SEARCH("H",W13)))</formula>
    </cfRule>
    <cfRule type="containsText" dxfId="1513" priority="359" operator="containsText" text="WO">
      <formula>NOT(ISERROR(SEARCH("WO",W13)))</formula>
    </cfRule>
    <cfRule type="containsText" dxfId="1512" priority="360" operator="containsText" text="WO">
      <formula>NOT(ISERROR(SEARCH("WO",W13)))</formula>
    </cfRule>
  </conditionalFormatting>
  <conditionalFormatting sqref="AQ10:AS10">
    <cfRule type="containsText" dxfId="1511" priority="350" operator="containsText" text="L">
      <formula>NOT(ISERROR(SEARCH("L",AQ10)))</formula>
    </cfRule>
    <cfRule type="containsText" dxfId="1510" priority="351" operator="containsText" text="CO">
      <formula>NOT(ISERROR(SEARCH("CO",AQ10)))</formula>
    </cfRule>
    <cfRule type="containsText" dxfId="1509" priority="352" operator="containsText" text="H">
      <formula>NOT(ISERROR(SEARCH("H",AQ10)))</formula>
    </cfRule>
    <cfRule type="containsText" dxfId="1508" priority="353" operator="containsText" text="WO">
      <formula>NOT(ISERROR(SEARCH("WO",AQ10)))</formula>
    </cfRule>
    <cfRule type="containsText" dxfId="1507" priority="354" operator="containsText" text="WO">
      <formula>NOT(ISERROR(SEARCH("WO",AQ10)))</formula>
    </cfRule>
  </conditionalFormatting>
  <conditionalFormatting sqref="AQ10:AS10">
    <cfRule type="containsText" dxfId="1506" priority="349" operator="containsText" text="N/A">
      <formula>NOT(ISERROR(SEARCH("N/A",AQ10)))</formula>
    </cfRule>
  </conditionalFormatting>
  <conditionalFormatting sqref="AP10">
    <cfRule type="containsText" dxfId="1505" priority="344" operator="containsText" text="L">
      <formula>NOT(ISERROR(SEARCH("L",AP10)))</formula>
    </cfRule>
    <cfRule type="containsText" dxfId="1504" priority="345" operator="containsText" text="CO">
      <formula>NOT(ISERROR(SEARCH("CO",AP10)))</formula>
    </cfRule>
    <cfRule type="containsText" dxfId="1503" priority="346" operator="containsText" text="H">
      <formula>NOT(ISERROR(SEARCH("H",AP10)))</formula>
    </cfRule>
    <cfRule type="containsText" dxfId="1502" priority="347" operator="containsText" text="WO">
      <formula>NOT(ISERROR(SEARCH("WO",AP10)))</formula>
    </cfRule>
    <cfRule type="containsText" dxfId="1501" priority="348" operator="containsText" text="WO">
      <formula>NOT(ISERROR(SEARCH("WO",AP10)))</formula>
    </cfRule>
  </conditionalFormatting>
  <conditionalFormatting sqref="AP10">
    <cfRule type="containsText" dxfId="1500" priority="343" operator="containsText" text="N/A">
      <formula>NOT(ISERROR(SEARCH("N/A",AP10)))</formula>
    </cfRule>
  </conditionalFormatting>
  <conditionalFormatting sqref="AV10">
    <cfRule type="containsText" dxfId="1499" priority="338" operator="containsText" text="L">
      <formula>NOT(ISERROR(SEARCH("L",AV10)))</formula>
    </cfRule>
    <cfRule type="containsText" dxfId="1498" priority="339" operator="containsText" text="CO">
      <formula>NOT(ISERROR(SEARCH("CO",AV10)))</formula>
    </cfRule>
    <cfRule type="containsText" dxfId="1497" priority="340" operator="containsText" text="H">
      <formula>NOT(ISERROR(SEARCH("H",AV10)))</formula>
    </cfRule>
    <cfRule type="containsText" dxfId="1496" priority="341" operator="containsText" text="WO">
      <formula>NOT(ISERROR(SEARCH("WO",AV10)))</formula>
    </cfRule>
    <cfRule type="containsText" dxfId="1495" priority="342" operator="containsText" text="WO">
      <formula>NOT(ISERROR(SEARCH("WO",AV10)))</formula>
    </cfRule>
  </conditionalFormatting>
  <conditionalFormatting sqref="AV10">
    <cfRule type="containsText" dxfId="1494" priority="337" operator="containsText" text="N/A">
      <formula>NOT(ISERROR(SEARCH("N/A",AV10)))</formula>
    </cfRule>
  </conditionalFormatting>
  <conditionalFormatting sqref="AF10:AG10">
    <cfRule type="containsText" dxfId="1493" priority="314" operator="containsText" text="L">
      <formula>NOT(ISERROR(SEARCH("L",AF10)))</formula>
    </cfRule>
    <cfRule type="containsText" dxfId="1492" priority="315" operator="containsText" text="CO">
      <formula>NOT(ISERROR(SEARCH("CO",AF10)))</formula>
    </cfRule>
    <cfRule type="containsText" dxfId="1491" priority="316" operator="containsText" text="H">
      <formula>NOT(ISERROR(SEARCH("H",AF10)))</formula>
    </cfRule>
    <cfRule type="containsText" dxfId="1490" priority="317" operator="containsText" text="WO">
      <formula>NOT(ISERROR(SEARCH("WO",AF10)))</formula>
    </cfRule>
    <cfRule type="containsText" dxfId="1489" priority="318" operator="containsText" text="WO">
      <formula>NOT(ISERROR(SEARCH("WO",AF10)))</formula>
    </cfRule>
  </conditionalFormatting>
  <conditionalFormatting sqref="AF10:AG10">
    <cfRule type="containsText" dxfId="1488" priority="313" operator="containsText" text="N/A">
      <formula>NOT(ISERROR(SEARCH("N/A",AF10)))</formula>
    </cfRule>
  </conditionalFormatting>
  <conditionalFormatting sqref="O10:Q10">
    <cfRule type="containsText" dxfId="1487" priority="308" operator="containsText" text="L">
      <formula>NOT(ISERROR(SEARCH("L",O10)))</formula>
    </cfRule>
    <cfRule type="containsText" dxfId="1486" priority="309" operator="containsText" text="CO">
      <formula>NOT(ISERROR(SEARCH("CO",O10)))</formula>
    </cfRule>
    <cfRule type="containsText" dxfId="1485" priority="310" operator="containsText" text="H">
      <formula>NOT(ISERROR(SEARCH("H",O10)))</formula>
    </cfRule>
    <cfRule type="containsText" dxfId="1484" priority="311" operator="containsText" text="WO">
      <formula>NOT(ISERROR(SEARCH("WO",O10)))</formula>
    </cfRule>
    <cfRule type="containsText" dxfId="1483" priority="312" operator="containsText" text="WO">
      <formula>NOT(ISERROR(SEARCH("WO",O10)))</formula>
    </cfRule>
  </conditionalFormatting>
  <conditionalFormatting sqref="O10:Q10">
    <cfRule type="containsText" dxfId="1482" priority="307" operator="containsText" text="N/A">
      <formula>NOT(ISERROR(SEARCH("N/A",O10)))</formula>
    </cfRule>
  </conditionalFormatting>
  <conditionalFormatting sqref="N10">
    <cfRule type="containsText" dxfId="1481" priority="302" operator="containsText" text="L">
      <formula>NOT(ISERROR(SEARCH("L",N10)))</formula>
    </cfRule>
    <cfRule type="containsText" dxfId="1480" priority="303" operator="containsText" text="CO">
      <formula>NOT(ISERROR(SEARCH("CO",N10)))</formula>
    </cfRule>
    <cfRule type="containsText" dxfId="1479" priority="304" operator="containsText" text="H">
      <formula>NOT(ISERROR(SEARCH("H",N10)))</formula>
    </cfRule>
    <cfRule type="containsText" dxfId="1478" priority="305" operator="containsText" text="WO">
      <formula>NOT(ISERROR(SEARCH("WO",N10)))</formula>
    </cfRule>
    <cfRule type="containsText" dxfId="1477" priority="306" operator="containsText" text="WO">
      <formula>NOT(ISERROR(SEARCH("WO",N10)))</formula>
    </cfRule>
  </conditionalFormatting>
  <conditionalFormatting sqref="N10">
    <cfRule type="containsText" dxfId="1476" priority="301" operator="containsText" text="N/A">
      <formula>NOT(ISERROR(SEARCH("N/A",N10)))</formula>
    </cfRule>
  </conditionalFormatting>
  <conditionalFormatting sqref="T10">
    <cfRule type="containsText" dxfId="1475" priority="296" operator="containsText" text="L">
      <formula>NOT(ISERROR(SEARCH("L",T10)))</formula>
    </cfRule>
    <cfRule type="containsText" dxfId="1474" priority="297" operator="containsText" text="CO">
      <formula>NOT(ISERROR(SEARCH("CO",T10)))</formula>
    </cfRule>
    <cfRule type="containsText" dxfId="1473" priority="298" operator="containsText" text="H">
      <formula>NOT(ISERROR(SEARCH("H",T10)))</formula>
    </cfRule>
    <cfRule type="containsText" dxfId="1472" priority="299" operator="containsText" text="WO">
      <formula>NOT(ISERROR(SEARCH("WO",T10)))</formula>
    </cfRule>
    <cfRule type="containsText" dxfId="1471" priority="300" operator="containsText" text="WO">
      <formula>NOT(ISERROR(SEARCH("WO",T10)))</formula>
    </cfRule>
  </conditionalFormatting>
  <conditionalFormatting sqref="T10">
    <cfRule type="containsText" dxfId="1470" priority="295" operator="containsText" text="N/A">
      <formula>NOT(ISERROR(SEARCH("N/A",T10)))</formula>
    </cfRule>
  </conditionalFormatting>
  <conditionalFormatting sqref="U10">
    <cfRule type="containsText" dxfId="1469" priority="290" operator="containsText" text="L">
      <formula>NOT(ISERROR(SEARCH("L",U10)))</formula>
    </cfRule>
    <cfRule type="containsText" dxfId="1468" priority="291" operator="containsText" text="CO">
      <formula>NOT(ISERROR(SEARCH("CO",U10)))</formula>
    </cfRule>
    <cfRule type="containsText" dxfId="1467" priority="292" operator="containsText" text="H">
      <formula>NOT(ISERROR(SEARCH("H",U10)))</formula>
    </cfRule>
    <cfRule type="containsText" dxfId="1466" priority="293" operator="containsText" text="WO">
      <formula>NOT(ISERROR(SEARCH("WO",U10)))</formula>
    </cfRule>
    <cfRule type="containsText" dxfId="1465" priority="294" operator="containsText" text="WO">
      <formula>NOT(ISERROR(SEARCH("WO",U10)))</formula>
    </cfRule>
  </conditionalFormatting>
  <conditionalFormatting sqref="U10">
    <cfRule type="containsText" dxfId="1464" priority="289" operator="containsText" text="N/A">
      <formula>NOT(ISERROR(SEARCH("N/A",U10)))</formula>
    </cfRule>
  </conditionalFormatting>
  <conditionalFormatting sqref="AA10">
    <cfRule type="containsText" dxfId="1463" priority="284" operator="containsText" text="L">
      <formula>NOT(ISERROR(SEARCH("L",AA10)))</formula>
    </cfRule>
    <cfRule type="containsText" dxfId="1462" priority="285" operator="containsText" text="CO">
      <formula>NOT(ISERROR(SEARCH("CO",AA10)))</formula>
    </cfRule>
    <cfRule type="containsText" dxfId="1461" priority="286" operator="containsText" text="H">
      <formula>NOT(ISERROR(SEARCH("H",AA10)))</formula>
    </cfRule>
    <cfRule type="containsText" dxfId="1460" priority="287" operator="containsText" text="WO">
      <formula>NOT(ISERROR(SEARCH("WO",AA10)))</formula>
    </cfRule>
    <cfRule type="containsText" dxfId="1459" priority="288" operator="containsText" text="WO">
      <formula>NOT(ISERROR(SEARCH("WO",AA10)))</formula>
    </cfRule>
  </conditionalFormatting>
  <conditionalFormatting sqref="AA10">
    <cfRule type="containsText" dxfId="1458" priority="283" operator="containsText" text="N/A">
      <formula>NOT(ISERROR(SEARCH("N/A",AA10)))</formula>
    </cfRule>
  </conditionalFormatting>
  <conditionalFormatting sqref="W10">
    <cfRule type="containsText" dxfId="1457" priority="278" operator="containsText" text="L">
      <formula>NOT(ISERROR(SEARCH("L",W10)))</formula>
    </cfRule>
    <cfRule type="containsText" dxfId="1456" priority="279" operator="containsText" text="CO">
      <formula>NOT(ISERROR(SEARCH("CO",W10)))</formula>
    </cfRule>
    <cfRule type="containsText" dxfId="1455" priority="280" operator="containsText" text="H">
      <formula>NOT(ISERROR(SEARCH("H",W10)))</formula>
    </cfRule>
    <cfRule type="containsText" dxfId="1454" priority="281" operator="containsText" text="WO">
      <formula>NOT(ISERROR(SEARCH("WO",W10)))</formula>
    </cfRule>
    <cfRule type="containsText" dxfId="1453" priority="282" operator="containsText" text="WO">
      <formula>NOT(ISERROR(SEARCH("WO",W10)))</formula>
    </cfRule>
  </conditionalFormatting>
  <conditionalFormatting sqref="W10">
    <cfRule type="containsText" dxfId="1452" priority="277" operator="containsText" text="N/A">
      <formula>NOT(ISERROR(SEARCH("N/A",W10)))</formula>
    </cfRule>
  </conditionalFormatting>
  <conditionalFormatting sqref="AM10:AN10">
    <cfRule type="containsText" dxfId="1451" priority="158" operator="containsText" text="L">
      <formula>NOT(ISERROR(SEARCH("L",AM10)))</formula>
    </cfRule>
    <cfRule type="containsText" dxfId="1450" priority="159" operator="containsText" text="CO">
      <formula>NOT(ISERROR(SEARCH("CO",AM10)))</formula>
    </cfRule>
    <cfRule type="containsText" dxfId="1449" priority="160" operator="containsText" text="H">
      <formula>NOT(ISERROR(SEARCH("H",AM10)))</formula>
    </cfRule>
    <cfRule type="containsText" dxfId="1448" priority="161" operator="containsText" text="WO">
      <formula>NOT(ISERROR(SEARCH("WO",AM10)))</formula>
    </cfRule>
    <cfRule type="containsText" dxfId="1447" priority="162" operator="containsText" text="WO">
      <formula>NOT(ISERROR(SEARCH("WO",AM10)))</formula>
    </cfRule>
  </conditionalFormatting>
  <conditionalFormatting sqref="AM10:AN10">
    <cfRule type="containsText" dxfId="1446" priority="157" operator="containsText" text="N/A">
      <formula>NOT(ISERROR(SEARCH("N/A",AM10)))</formula>
    </cfRule>
  </conditionalFormatting>
  <conditionalFormatting sqref="AO14">
    <cfRule type="containsText" dxfId="1445" priority="140" operator="containsText" text="L">
      <formula>NOT(ISERROR(SEARCH("L",AO14)))</formula>
    </cfRule>
    <cfRule type="containsText" dxfId="1444" priority="141" operator="containsText" text="CO">
      <formula>NOT(ISERROR(SEARCH("CO",AO14)))</formula>
    </cfRule>
    <cfRule type="containsText" dxfId="1443" priority="142" operator="containsText" text="H">
      <formula>NOT(ISERROR(SEARCH("H",AO14)))</formula>
    </cfRule>
    <cfRule type="containsText" dxfId="1442" priority="143" operator="containsText" text="WO">
      <formula>NOT(ISERROR(SEARCH("WO",AO14)))</formula>
    </cfRule>
    <cfRule type="containsText" dxfId="1441" priority="144" operator="containsText" text="WO">
      <formula>NOT(ISERROR(SEARCH("WO",AO14)))</formula>
    </cfRule>
  </conditionalFormatting>
  <conditionalFormatting sqref="AO14">
    <cfRule type="containsText" dxfId="1440" priority="139" operator="containsText" text="N/A">
      <formula>NOT(ISERROR(SEARCH("N/A",AO14)))</formula>
    </cfRule>
  </conditionalFormatting>
  <conditionalFormatting sqref="AN13">
    <cfRule type="containsText" dxfId="1439" priority="146" operator="containsText" text="L">
      <formula>NOT(ISERROR(SEARCH("L",AN13)))</formula>
    </cfRule>
    <cfRule type="containsText" dxfId="1438" priority="147" operator="containsText" text="CO">
      <formula>NOT(ISERROR(SEARCH("CO",AN13)))</formula>
    </cfRule>
    <cfRule type="containsText" dxfId="1437" priority="148" operator="containsText" text="H">
      <formula>NOT(ISERROR(SEARCH("H",AN13)))</formula>
    </cfRule>
    <cfRule type="containsText" dxfId="1436" priority="149" operator="containsText" text="WO">
      <formula>NOT(ISERROR(SEARCH("WO",AN13)))</formula>
    </cfRule>
    <cfRule type="containsText" dxfId="1435" priority="150" operator="containsText" text="WO">
      <formula>NOT(ISERROR(SEARCH("WO",AN13)))</formula>
    </cfRule>
  </conditionalFormatting>
  <conditionalFormatting sqref="AN13">
    <cfRule type="containsText" dxfId="1434" priority="145" operator="containsText" text="N/A">
      <formula>NOT(ISERROR(SEARCH("N/A",AN13)))</formula>
    </cfRule>
  </conditionalFormatting>
  <conditionalFormatting sqref="AS13">
    <cfRule type="containsText" dxfId="1433" priority="122" operator="containsText" text="L">
      <formula>NOT(ISERROR(SEARCH("L",AS13)))</formula>
    </cfRule>
    <cfRule type="containsText" dxfId="1432" priority="123" operator="containsText" text="CO">
      <formula>NOT(ISERROR(SEARCH("CO",AS13)))</formula>
    </cfRule>
    <cfRule type="containsText" dxfId="1431" priority="124" operator="containsText" text="H">
      <formula>NOT(ISERROR(SEARCH("H",AS13)))</formula>
    </cfRule>
    <cfRule type="containsText" dxfId="1430" priority="125" operator="containsText" text="WO">
      <formula>NOT(ISERROR(SEARCH("WO",AS13)))</formula>
    </cfRule>
    <cfRule type="containsText" dxfId="1429" priority="126" operator="containsText" text="WO">
      <formula>NOT(ISERROR(SEARCH("WO",AS13)))</formula>
    </cfRule>
  </conditionalFormatting>
  <conditionalFormatting sqref="AS13">
    <cfRule type="containsText" dxfId="1428" priority="121" operator="containsText" text="N/A">
      <formula>NOT(ISERROR(SEARCH("N/A",AS13)))</formula>
    </cfRule>
  </conditionalFormatting>
  <conditionalFormatting sqref="Q13">
    <cfRule type="containsText" dxfId="1427" priority="104" operator="containsText" text="L">
      <formula>NOT(ISERROR(SEARCH("L",Q13)))</formula>
    </cfRule>
    <cfRule type="containsText" dxfId="1426" priority="105" operator="containsText" text="CO">
      <formula>NOT(ISERROR(SEARCH("CO",Q13)))</formula>
    </cfRule>
    <cfRule type="containsText" dxfId="1425" priority="106" operator="containsText" text="H">
      <formula>NOT(ISERROR(SEARCH("H",Q13)))</formula>
    </cfRule>
    <cfRule type="containsText" dxfId="1424" priority="107" operator="containsText" text="WO">
      <formula>NOT(ISERROR(SEARCH("WO",Q13)))</formula>
    </cfRule>
    <cfRule type="containsText" dxfId="1423" priority="108" operator="containsText" text="WO">
      <formula>NOT(ISERROR(SEARCH("WO",Q13)))</formula>
    </cfRule>
  </conditionalFormatting>
  <conditionalFormatting sqref="Q13">
    <cfRule type="containsText" dxfId="1422" priority="103" operator="containsText" text="N/A">
      <formula>NOT(ISERROR(SEARCH("N/A",Q13)))</formula>
    </cfRule>
  </conditionalFormatting>
  <conditionalFormatting sqref="AC10">
    <cfRule type="containsText" dxfId="1421" priority="98" operator="containsText" text="L">
      <formula>NOT(ISERROR(SEARCH("L",AC10)))</formula>
    </cfRule>
    <cfRule type="containsText" dxfId="1420" priority="99" operator="containsText" text="CO">
      <formula>NOT(ISERROR(SEARCH("CO",AC10)))</formula>
    </cfRule>
    <cfRule type="containsText" dxfId="1419" priority="100" operator="containsText" text="H">
      <formula>NOT(ISERROR(SEARCH("H",AC10)))</formula>
    </cfRule>
    <cfRule type="containsText" dxfId="1418" priority="101" operator="containsText" text="WO">
      <formula>NOT(ISERROR(SEARCH("WO",AC10)))</formula>
    </cfRule>
    <cfRule type="containsText" dxfId="1417" priority="102" operator="containsText" text="WO">
      <formula>NOT(ISERROR(SEARCH("WO",AC10)))</formula>
    </cfRule>
  </conditionalFormatting>
  <conditionalFormatting sqref="AC10">
    <cfRule type="containsText" dxfId="1416" priority="97" operator="containsText" text="N/A">
      <formula>NOT(ISERROR(SEARCH("N/A",AC10)))</formula>
    </cfRule>
  </conditionalFormatting>
  <conditionalFormatting sqref="V10">
    <cfRule type="containsText" dxfId="1415" priority="92" operator="containsText" text="L">
      <formula>NOT(ISERROR(SEARCH("L",V10)))</formula>
    </cfRule>
    <cfRule type="containsText" dxfId="1414" priority="93" operator="containsText" text="CO">
      <formula>NOT(ISERROR(SEARCH("CO",V10)))</formula>
    </cfRule>
    <cfRule type="containsText" dxfId="1413" priority="94" operator="containsText" text="H">
      <formula>NOT(ISERROR(SEARCH("H",V10)))</formula>
    </cfRule>
    <cfRule type="containsText" dxfId="1412" priority="95" operator="containsText" text="WO">
      <formula>NOT(ISERROR(SEARCH("WO",V10)))</formula>
    </cfRule>
    <cfRule type="containsText" dxfId="1411" priority="96" operator="containsText" text="WO">
      <formula>NOT(ISERROR(SEARCH("WO",V10)))</formula>
    </cfRule>
  </conditionalFormatting>
  <conditionalFormatting sqref="V10">
    <cfRule type="containsText" dxfId="1410" priority="91" operator="containsText" text="N/A">
      <formula>NOT(ISERROR(SEARCH("N/A",V10)))</formula>
    </cfRule>
  </conditionalFormatting>
  <conditionalFormatting sqref="AW11:AZ11">
    <cfRule type="containsText" dxfId="1409" priority="86" operator="containsText" text="L">
      <formula>NOT(ISERROR(SEARCH("L",AW11)))</formula>
    </cfRule>
    <cfRule type="containsText" dxfId="1408" priority="87" operator="containsText" text="CO">
      <formula>NOT(ISERROR(SEARCH("CO",AW11)))</formula>
    </cfRule>
    <cfRule type="containsText" dxfId="1407" priority="88" operator="containsText" text="H">
      <formula>NOT(ISERROR(SEARCH("H",AW11)))</formula>
    </cfRule>
    <cfRule type="containsText" dxfId="1406" priority="89" operator="containsText" text="WO">
      <formula>NOT(ISERROR(SEARCH("WO",AW11)))</formula>
    </cfRule>
    <cfRule type="containsText" dxfId="1405" priority="90" operator="containsText" text="WO">
      <formula>NOT(ISERROR(SEARCH("WO",AW11)))</formula>
    </cfRule>
  </conditionalFormatting>
  <conditionalFormatting sqref="AW11:AZ11">
    <cfRule type="containsText" dxfId="1404" priority="85" operator="containsText" text="N/A">
      <formula>NOT(ISERROR(SEARCH("N/A",AW11)))</formula>
    </cfRule>
  </conditionalFormatting>
  <conditionalFormatting sqref="BC12:BC14">
    <cfRule type="containsText" dxfId="1403" priority="74" operator="containsText" text="L">
      <formula>NOT(ISERROR(SEARCH("L",BC12)))</formula>
    </cfRule>
    <cfRule type="containsText" dxfId="1402" priority="75" operator="containsText" text="CO">
      <formula>NOT(ISERROR(SEARCH("CO",BC12)))</formula>
    </cfRule>
    <cfRule type="containsText" dxfId="1401" priority="76" operator="containsText" text="H">
      <formula>NOT(ISERROR(SEARCH("H",BC12)))</formula>
    </cfRule>
    <cfRule type="containsText" dxfId="1400" priority="77" operator="containsText" text="WO">
      <formula>NOT(ISERROR(SEARCH("WO",BC12)))</formula>
    </cfRule>
    <cfRule type="containsText" dxfId="1399" priority="78" operator="containsText" text="WO">
      <formula>NOT(ISERROR(SEARCH("WO",BC12)))</formula>
    </cfRule>
  </conditionalFormatting>
  <conditionalFormatting sqref="BC12:BC14">
    <cfRule type="containsText" dxfId="1398" priority="73" operator="containsText" text="N/A">
      <formula>NOT(ISERROR(SEARCH("N/A",BC12)))</formula>
    </cfRule>
  </conditionalFormatting>
  <conditionalFormatting sqref="AW12:AW14">
    <cfRule type="containsText" dxfId="1397" priority="80" operator="containsText" text="L">
      <formula>NOT(ISERROR(SEARCH("L",AW12)))</formula>
    </cfRule>
    <cfRule type="containsText" dxfId="1396" priority="81" operator="containsText" text="CO">
      <formula>NOT(ISERROR(SEARCH("CO",AW12)))</formula>
    </cfRule>
    <cfRule type="containsText" dxfId="1395" priority="82" operator="containsText" text="H">
      <formula>NOT(ISERROR(SEARCH("H",AW12)))</formula>
    </cfRule>
    <cfRule type="containsText" dxfId="1394" priority="83" operator="containsText" text="WO">
      <formula>NOT(ISERROR(SEARCH("WO",AW12)))</formula>
    </cfRule>
    <cfRule type="containsText" dxfId="1393" priority="84" operator="containsText" text="WO">
      <formula>NOT(ISERROR(SEARCH("WO",AW12)))</formula>
    </cfRule>
  </conditionalFormatting>
  <conditionalFormatting sqref="AW12:AW14">
    <cfRule type="containsText" dxfId="1392" priority="79" operator="containsText" text="N/A">
      <formula>NOT(ISERROR(SEARCH("N/A",AW12)))</formula>
    </cfRule>
  </conditionalFormatting>
  <conditionalFormatting sqref="BC11">
    <cfRule type="containsText" dxfId="1391" priority="68" operator="containsText" text="L">
      <formula>NOT(ISERROR(SEARCH("L",BC11)))</formula>
    </cfRule>
    <cfRule type="containsText" dxfId="1390" priority="69" operator="containsText" text="CO">
      <formula>NOT(ISERROR(SEARCH("CO",BC11)))</formula>
    </cfRule>
    <cfRule type="containsText" dxfId="1389" priority="70" operator="containsText" text="H">
      <formula>NOT(ISERROR(SEARCH("H",BC11)))</formula>
    </cfRule>
    <cfRule type="containsText" dxfId="1388" priority="71" operator="containsText" text="WO">
      <formula>NOT(ISERROR(SEARCH("WO",BC11)))</formula>
    </cfRule>
    <cfRule type="containsText" dxfId="1387" priority="72" operator="containsText" text="WO">
      <formula>NOT(ISERROR(SEARCH("WO",BC11)))</formula>
    </cfRule>
  </conditionalFormatting>
  <conditionalFormatting sqref="BC11">
    <cfRule type="containsText" dxfId="1386" priority="67" operator="containsText" text="N/A">
      <formula>NOT(ISERROR(SEARCH("N/A",BC11)))</formula>
    </cfRule>
  </conditionalFormatting>
  <conditionalFormatting sqref="BB11">
    <cfRule type="containsText" dxfId="1385" priority="62" operator="containsText" text="L">
      <formula>NOT(ISERROR(SEARCH("L",BB11)))</formula>
    </cfRule>
    <cfRule type="containsText" dxfId="1384" priority="63" operator="containsText" text="CO">
      <formula>NOT(ISERROR(SEARCH("CO",BB11)))</formula>
    </cfRule>
    <cfRule type="containsText" dxfId="1383" priority="64" operator="containsText" text="H">
      <formula>NOT(ISERROR(SEARCH("H",BB11)))</formula>
    </cfRule>
    <cfRule type="containsText" dxfId="1382" priority="65" operator="containsText" text="WO">
      <formula>NOT(ISERROR(SEARCH("WO",BB11)))</formula>
    </cfRule>
    <cfRule type="containsText" dxfId="1381" priority="66" operator="containsText" text="WO">
      <formula>NOT(ISERROR(SEARCH("WO",BB11)))</formula>
    </cfRule>
  </conditionalFormatting>
  <conditionalFormatting sqref="BB11">
    <cfRule type="containsText" dxfId="1380" priority="61" operator="containsText" text="N/A">
      <formula>NOT(ISERROR(SEARCH("N/A",BB11)))</formula>
    </cfRule>
  </conditionalFormatting>
  <conditionalFormatting sqref="BA11">
    <cfRule type="containsText" dxfId="1379" priority="56" operator="containsText" text="L">
      <formula>NOT(ISERROR(SEARCH("L",BA11)))</formula>
    </cfRule>
    <cfRule type="containsText" dxfId="1378" priority="57" operator="containsText" text="CO">
      <formula>NOT(ISERROR(SEARCH("CO",BA11)))</formula>
    </cfRule>
    <cfRule type="containsText" dxfId="1377" priority="58" operator="containsText" text="H">
      <formula>NOT(ISERROR(SEARCH("H",BA11)))</formula>
    </cfRule>
    <cfRule type="containsText" dxfId="1376" priority="59" operator="containsText" text="WO">
      <formula>NOT(ISERROR(SEARCH("WO",BA11)))</formula>
    </cfRule>
    <cfRule type="containsText" dxfId="1375" priority="60" operator="containsText" text="WO">
      <formula>NOT(ISERROR(SEARCH("WO",BA11)))</formula>
    </cfRule>
  </conditionalFormatting>
  <conditionalFormatting sqref="BA11">
    <cfRule type="containsText" dxfId="1374" priority="55" operator="containsText" text="N/A">
      <formula>NOT(ISERROR(SEARCH("N/A",BA11)))</formula>
    </cfRule>
  </conditionalFormatting>
  <conditionalFormatting sqref="AX12:AX14">
    <cfRule type="containsText" dxfId="1373" priority="50" operator="containsText" text="L">
      <formula>NOT(ISERROR(SEARCH("L",AX12)))</formula>
    </cfRule>
    <cfRule type="containsText" dxfId="1372" priority="51" operator="containsText" text="CO">
      <formula>NOT(ISERROR(SEARCH("CO",AX12)))</formula>
    </cfRule>
    <cfRule type="containsText" dxfId="1371" priority="52" operator="containsText" text="H">
      <formula>NOT(ISERROR(SEARCH("H",AX12)))</formula>
    </cfRule>
    <cfRule type="containsText" dxfId="1370" priority="53" operator="containsText" text="WO">
      <formula>NOT(ISERROR(SEARCH("WO",AX12)))</formula>
    </cfRule>
    <cfRule type="containsText" dxfId="1369" priority="54" operator="containsText" text="WO">
      <formula>NOT(ISERROR(SEARCH("WO",AX12)))</formula>
    </cfRule>
  </conditionalFormatting>
  <conditionalFormatting sqref="AX12:AX14">
    <cfRule type="containsText" dxfId="1368" priority="49" operator="containsText" text="N/A">
      <formula>NOT(ISERROR(SEARCH("N/A",AX12)))</formula>
    </cfRule>
  </conditionalFormatting>
  <conditionalFormatting sqref="BA14:BB14">
    <cfRule type="containsText" dxfId="1367" priority="44" operator="containsText" text="L">
      <formula>NOT(ISERROR(SEARCH("L",BA14)))</formula>
    </cfRule>
    <cfRule type="containsText" dxfId="1366" priority="45" operator="containsText" text="CO">
      <formula>NOT(ISERROR(SEARCH("CO",BA14)))</formula>
    </cfRule>
    <cfRule type="containsText" dxfId="1365" priority="46" operator="containsText" text="H">
      <formula>NOT(ISERROR(SEARCH("H",BA14)))</formula>
    </cfRule>
    <cfRule type="containsText" dxfId="1364" priority="47" operator="containsText" text="WO">
      <formula>NOT(ISERROR(SEARCH("WO",BA14)))</formula>
    </cfRule>
    <cfRule type="containsText" dxfId="1363" priority="48" operator="containsText" text="WO">
      <formula>NOT(ISERROR(SEARCH("WO",BA14)))</formula>
    </cfRule>
  </conditionalFormatting>
  <conditionalFormatting sqref="BA14:BB14">
    <cfRule type="containsText" dxfId="1362" priority="43" operator="containsText" text="N/A">
      <formula>NOT(ISERROR(SEARCH("N/A",BA14)))</formula>
    </cfRule>
  </conditionalFormatting>
  <conditionalFormatting sqref="AY12">
    <cfRule type="containsText" dxfId="1361" priority="38" operator="containsText" text="L">
      <formula>NOT(ISERROR(SEARCH("L",AY12)))</formula>
    </cfRule>
    <cfRule type="containsText" dxfId="1360" priority="39" operator="containsText" text="CO">
      <formula>NOT(ISERROR(SEARCH("CO",AY12)))</formula>
    </cfRule>
    <cfRule type="containsText" dxfId="1359" priority="40" operator="containsText" text="H">
      <formula>NOT(ISERROR(SEARCH("H",AY12)))</formula>
    </cfRule>
    <cfRule type="containsText" dxfId="1358" priority="41" operator="containsText" text="WO">
      <formula>NOT(ISERROR(SEARCH("WO",AY12)))</formula>
    </cfRule>
    <cfRule type="containsText" dxfId="1357" priority="42" operator="containsText" text="WO">
      <formula>NOT(ISERROR(SEARCH("WO",AY12)))</formula>
    </cfRule>
  </conditionalFormatting>
  <conditionalFormatting sqref="AY12">
    <cfRule type="containsText" dxfId="1356" priority="37" operator="containsText" text="N/A">
      <formula>NOT(ISERROR(SEARCH("N/A",AY12)))</formula>
    </cfRule>
  </conditionalFormatting>
  <conditionalFormatting sqref="AZ12">
    <cfRule type="containsText" dxfId="1355" priority="32" operator="containsText" text="L">
      <formula>NOT(ISERROR(SEARCH("L",AZ12)))</formula>
    </cfRule>
    <cfRule type="containsText" dxfId="1354" priority="33" operator="containsText" text="CO">
      <formula>NOT(ISERROR(SEARCH("CO",AZ12)))</formula>
    </cfRule>
    <cfRule type="containsText" dxfId="1353" priority="34" operator="containsText" text="H">
      <formula>NOT(ISERROR(SEARCH("H",AZ12)))</formula>
    </cfRule>
    <cfRule type="containsText" dxfId="1352" priority="35" operator="containsText" text="WO">
      <formula>NOT(ISERROR(SEARCH("WO",AZ12)))</formula>
    </cfRule>
    <cfRule type="containsText" dxfId="1351" priority="36" operator="containsText" text="WO">
      <formula>NOT(ISERROR(SEARCH("WO",AZ12)))</formula>
    </cfRule>
  </conditionalFormatting>
  <conditionalFormatting sqref="AZ12">
    <cfRule type="containsText" dxfId="1350" priority="31" operator="containsText" text="N/A">
      <formula>NOT(ISERROR(SEARCH("N/A",AZ12)))</formula>
    </cfRule>
  </conditionalFormatting>
  <conditionalFormatting sqref="BA13">
    <cfRule type="containsText" dxfId="1349" priority="26" operator="containsText" text="L">
      <formula>NOT(ISERROR(SEARCH("L",BA13)))</formula>
    </cfRule>
    <cfRule type="containsText" dxfId="1348" priority="27" operator="containsText" text="CO">
      <formula>NOT(ISERROR(SEARCH("CO",BA13)))</formula>
    </cfRule>
    <cfRule type="containsText" dxfId="1347" priority="28" operator="containsText" text="H">
      <formula>NOT(ISERROR(SEARCH("H",BA13)))</formula>
    </cfRule>
    <cfRule type="containsText" dxfId="1346" priority="29" operator="containsText" text="WO">
      <formula>NOT(ISERROR(SEARCH("WO",BA13)))</formula>
    </cfRule>
    <cfRule type="containsText" dxfId="1345" priority="30" operator="containsText" text="WO">
      <formula>NOT(ISERROR(SEARCH("WO",BA13)))</formula>
    </cfRule>
  </conditionalFormatting>
  <conditionalFormatting sqref="BA13">
    <cfRule type="containsText" dxfId="1344" priority="25" operator="containsText" text="N/A">
      <formula>NOT(ISERROR(SEARCH("N/A",BA13)))</formula>
    </cfRule>
  </conditionalFormatting>
  <conditionalFormatting sqref="AY13">
    <cfRule type="containsText" dxfId="1343" priority="20" operator="containsText" text="L">
      <formula>NOT(ISERROR(SEARCH("L",AY13)))</formula>
    </cfRule>
    <cfRule type="containsText" dxfId="1342" priority="21" operator="containsText" text="CO">
      <formula>NOT(ISERROR(SEARCH("CO",AY13)))</formula>
    </cfRule>
    <cfRule type="containsText" dxfId="1341" priority="22" operator="containsText" text="H">
      <formula>NOT(ISERROR(SEARCH("H",AY13)))</formula>
    </cfRule>
    <cfRule type="containsText" dxfId="1340" priority="23" operator="containsText" text="WO">
      <formula>NOT(ISERROR(SEARCH("WO",AY13)))</formula>
    </cfRule>
    <cfRule type="containsText" dxfId="1339" priority="24" operator="containsText" text="WO">
      <formula>NOT(ISERROR(SEARCH("WO",AY13)))</formula>
    </cfRule>
  </conditionalFormatting>
  <conditionalFormatting sqref="AY13">
    <cfRule type="containsText" dxfId="1338" priority="19" operator="containsText" text="N/A">
      <formula>NOT(ISERROR(SEARCH("N/A",AY13)))</formula>
    </cfRule>
  </conditionalFormatting>
  <conditionalFormatting sqref="AW10">
    <cfRule type="containsText" dxfId="1337" priority="14" operator="containsText" text="L">
      <formula>NOT(ISERROR(SEARCH("L",AW10)))</formula>
    </cfRule>
    <cfRule type="containsText" dxfId="1336" priority="15" operator="containsText" text="CO">
      <formula>NOT(ISERROR(SEARCH("CO",AW10)))</formula>
    </cfRule>
    <cfRule type="containsText" dxfId="1335" priority="16" operator="containsText" text="H">
      <formula>NOT(ISERROR(SEARCH("H",AW10)))</formula>
    </cfRule>
    <cfRule type="containsText" dxfId="1334" priority="17" operator="containsText" text="WO">
      <formula>NOT(ISERROR(SEARCH("WO",AW10)))</formula>
    </cfRule>
    <cfRule type="containsText" dxfId="1333" priority="18" operator="containsText" text="WO">
      <formula>NOT(ISERROR(SEARCH("WO",AW10)))</formula>
    </cfRule>
  </conditionalFormatting>
  <conditionalFormatting sqref="AW10">
    <cfRule type="containsText" dxfId="1332" priority="13" operator="containsText" text="N/A">
      <formula>NOT(ISERROR(SEARCH("N/A",AW10)))</formula>
    </cfRule>
  </conditionalFormatting>
  <conditionalFormatting sqref="BC10">
    <cfRule type="containsText" dxfId="1331" priority="8" operator="containsText" text="L">
      <formula>NOT(ISERROR(SEARCH("L",BC10)))</formula>
    </cfRule>
    <cfRule type="containsText" dxfId="1330" priority="9" operator="containsText" text="CO">
      <formula>NOT(ISERROR(SEARCH("CO",BC10)))</formula>
    </cfRule>
    <cfRule type="containsText" dxfId="1329" priority="10" operator="containsText" text="H">
      <formula>NOT(ISERROR(SEARCH("H",BC10)))</formula>
    </cfRule>
    <cfRule type="containsText" dxfId="1328" priority="11" operator="containsText" text="WO">
      <formula>NOT(ISERROR(SEARCH("WO",BC10)))</formula>
    </cfRule>
    <cfRule type="containsText" dxfId="1327" priority="12" operator="containsText" text="WO">
      <formula>NOT(ISERROR(SEARCH("WO",BC10)))</formula>
    </cfRule>
  </conditionalFormatting>
  <conditionalFormatting sqref="BC10">
    <cfRule type="containsText" dxfId="1326" priority="7" operator="containsText" text="N/A">
      <formula>NOT(ISERROR(SEARCH("N/A",BC10)))</formula>
    </cfRule>
  </conditionalFormatting>
  <conditionalFormatting sqref="AY10">
    <cfRule type="containsText" dxfId="1325" priority="2" operator="containsText" text="L">
      <formula>NOT(ISERROR(SEARCH("L",AY10)))</formula>
    </cfRule>
    <cfRule type="containsText" dxfId="1324" priority="3" operator="containsText" text="CO">
      <formula>NOT(ISERROR(SEARCH("CO",AY10)))</formula>
    </cfRule>
    <cfRule type="containsText" dxfId="1323" priority="4" operator="containsText" text="H">
      <formula>NOT(ISERROR(SEARCH("H",AY10)))</formula>
    </cfRule>
    <cfRule type="containsText" dxfId="1322" priority="5" operator="containsText" text="WO">
      <formula>NOT(ISERROR(SEARCH("WO",AY10)))</formula>
    </cfRule>
    <cfRule type="containsText" dxfId="1321" priority="6" operator="containsText" text="WO">
      <formula>NOT(ISERROR(SEARCH("WO",AY10)))</formula>
    </cfRule>
  </conditionalFormatting>
  <conditionalFormatting sqref="AY10">
    <cfRule type="containsText" dxfId="1320" priority="1" operator="containsText" text="N/A">
      <formula>NOT(ISERROR(SEARCH("N/A",AY10)))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5"/>
  <sheetViews>
    <sheetView tabSelected="1" zoomScale="70" zoomScaleNormal="70" workbookViewId="0">
      <pane xSplit="12" topLeftCell="M1" activePane="topRight" state="frozen"/>
      <selection pane="topRight" activeCell="R32" sqref="R32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95" t="s">
        <v>0</v>
      </c>
      <c r="N1" s="196" t="s">
        <v>139</v>
      </c>
      <c r="O1" s="197"/>
      <c r="P1" s="197"/>
      <c r="Q1" s="197"/>
      <c r="R1" s="197"/>
      <c r="S1" s="197"/>
      <c r="T1" s="198"/>
      <c r="U1" s="196" t="s">
        <v>140</v>
      </c>
      <c r="V1" s="197"/>
      <c r="W1" s="197"/>
      <c r="X1" s="197"/>
      <c r="Y1" s="197"/>
      <c r="Z1" s="197"/>
      <c r="AA1" s="198"/>
      <c r="AB1" s="196" t="s">
        <v>141</v>
      </c>
      <c r="AC1" s="197"/>
      <c r="AD1" s="197"/>
      <c r="AE1" s="197"/>
      <c r="AF1" s="197"/>
      <c r="AG1" s="197"/>
      <c r="AH1" s="198"/>
      <c r="AI1" s="196" t="s">
        <v>142</v>
      </c>
      <c r="AJ1" s="197"/>
      <c r="AK1" s="197"/>
      <c r="AL1" s="197"/>
      <c r="AM1" s="197"/>
      <c r="AN1" s="197"/>
      <c r="AO1" s="198"/>
      <c r="AP1" s="196" t="s">
        <v>1</v>
      </c>
      <c r="AQ1" s="197"/>
      <c r="AR1" s="197"/>
      <c r="AS1" s="197"/>
      <c r="AT1" s="197"/>
      <c r="AU1" s="197"/>
      <c r="AV1" s="198"/>
      <c r="AW1" s="196" t="s">
        <v>2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NETWORKDAYS(O9,AR9)</f>
        <v>22</v>
      </c>
      <c r="C6" s="215" t="s">
        <v>23</v>
      </c>
      <c r="D6" s="217">
        <f>AB9</f>
        <v>42688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 t="s">
        <v>143</v>
      </c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36" t="s">
        <v>27</v>
      </c>
      <c r="B8" s="237" t="s">
        <v>28</v>
      </c>
      <c r="C8" s="238" t="s">
        <v>29</v>
      </c>
      <c r="D8" s="239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42674</v>
      </c>
      <c r="O9" s="20">
        <v>42675</v>
      </c>
      <c r="P9" s="20">
        <v>42676</v>
      </c>
      <c r="Q9" s="20">
        <v>42677</v>
      </c>
      <c r="R9" s="20">
        <v>42678</v>
      </c>
      <c r="S9" s="20">
        <v>42679</v>
      </c>
      <c r="T9" s="20">
        <v>42680</v>
      </c>
      <c r="U9" s="20">
        <v>42681</v>
      </c>
      <c r="V9" s="20">
        <v>42682</v>
      </c>
      <c r="W9" s="20">
        <v>42683</v>
      </c>
      <c r="X9" s="20">
        <v>42684</v>
      </c>
      <c r="Y9" s="20">
        <v>42685</v>
      </c>
      <c r="Z9" s="20">
        <v>42686</v>
      </c>
      <c r="AA9" s="20">
        <v>42687</v>
      </c>
      <c r="AB9" s="20">
        <v>42688</v>
      </c>
      <c r="AC9" s="20">
        <v>42689</v>
      </c>
      <c r="AD9" s="20">
        <v>42690</v>
      </c>
      <c r="AE9" s="20">
        <v>42691</v>
      </c>
      <c r="AF9" s="20">
        <v>42692</v>
      </c>
      <c r="AG9" s="20">
        <v>42693</v>
      </c>
      <c r="AH9" s="20">
        <v>42694</v>
      </c>
      <c r="AI9" s="20">
        <v>42695</v>
      </c>
      <c r="AJ9" s="20">
        <v>42696</v>
      </c>
      <c r="AK9" s="20">
        <v>42697</v>
      </c>
      <c r="AL9" s="20">
        <v>42698</v>
      </c>
      <c r="AM9" s="20">
        <v>42699</v>
      </c>
      <c r="AN9" s="20">
        <v>42700</v>
      </c>
      <c r="AO9" s="20">
        <v>42701</v>
      </c>
      <c r="AP9" s="20">
        <v>42702</v>
      </c>
      <c r="AQ9" s="20">
        <v>42703</v>
      </c>
      <c r="AR9" s="20">
        <v>42704</v>
      </c>
      <c r="AS9" s="20">
        <v>42705</v>
      </c>
      <c r="AT9" s="20">
        <v>42706</v>
      </c>
      <c r="AU9" s="20">
        <v>42707</v>
      </c>
      <c r="AV9" s="20">
        <v>42708</v>
      </c>
      <c r="AW9" s="20">
        <v>42709</v>
      </c>
      <c r="AX9" s="20">
        <v>42710</v>
      </c>
      <c r="AY9" s="20">
        <v>42711</v>
      </c>
      <c r="AZ9" s="20">
        <v>42712</v>
      </c>
      <c r="BA9" s="20">
        <v>42713</v>
      </c>
      <c r="BB9" s="20">
        <v>42714</v>
      </c>
      <c r="BC9" s="20">
        <v>42715</v>
      </c>
    </row>
    <row r="10" spans="1:55" x14ac:dyDescent="0.25">
      <c r="A10" s="178">
        <f>COUNTIF(O10:AR10,"T")</f>
        <v>0</v>
      </c>
      <c r="B10" s="179">
        <f>COUNTIF(O10:AR10,"CO")</f>
        <v>1</v>
      </c>
      <c r="C10" s="180">
        <f>COUNTIF(O10:AR10,"H")</f>
        <v>0</v>
      </c>
      <c r="D10" s="180">
        <f>COUNTIF(O10:AR10,"WO")</f>
        <v>8</v>
      </c>
      <c r="E10" s="181">
        <f>COUNTIF(O10:AR10,"L")</f>
        <v>0</v>
      </c>
      <c r="F10" s="181">
        <f>COUNTIF(O10:AR10,"S1")</f>
        <v>4</v>
      </c>
      <c r="G10" s="180">
        <f>COUNTIF(O10:AR10,"S2")</f>
        <v>12</v>
      </c>
      <c r="H10" s="180">
        <f>COUNTIF(O10:AR10,"S3")</f>
        <v>5</v>
      </c>
      <c r="I10" s="180">
        <f>COUNTIF(S10:AW10,"G")</f>
        <v>0</v>
      </c>
      <c r="J10" s="182">
        <f>SUM(F10:I10)</f>
        <v>21</v>
      </c>
      <c r="K10" s="163">
        <f>SUM(A10:C10,E10:I10)</f>
        <v>22</v>
      </c>
      <c r="L10" s="166" t="s">
        <v>132</v>
      </c>
      <c r="M10" s="26">
        <v>176000317</v>
      </c>
      <c r="N10" s="27" t="s">
        <v>19</v>
      </c>
      <c r="O10" s="29" t="s">
        <v>19</v>
      </c>
      <c r="P10" s="40" t="s">
        <v>19</v>
      </c>
      <c r="Q10" s="29" t="s">
        <v>19</v>
      </c>
      <c r="R10" s="131" t="s">
        <v>44</v>
      </c>
      <c r="S10" s="131" t="s">
        <v>44</v>
      </c>
      <c r="T10" s="119" t="s">
        <v>46</v>
      </c>
      <c r="U10" s="27" t="s">
        <v>16</v>
      </c>
      <c r="V10" s="241" t="s">
        <v>16</v>
      </c>
      <c r="W10" s="29" t="s">
        <v>19</v>
      </c>
      <c r="X10" s="29" t="s">
        <v>19</v>
      </c>
      <c r="Y10" s="131" t="s">
        <v>44</v>
      </c>
      <c r="Z10" s="131" t="s">
        <v>44</v>
      </c>
      <c r="AA10" s="119" t="s">
        <v>16</v>
      </c>
      <c r="AB10" s="158" t="s">
        <v>16</v>
      </c>
      <c r="AC10" s="241" t="s">
        <v>16</v>
      </c>
      <c r="AD10" s="159" t="s">
        <v>16</v>
      </c>
      <c r="AE10" s="159" t="s">
        <v>16</v>
      </c>
      <c r="AF10" s="159" t="s">
        <v>44</v>
      </c>
      <c r="AG10" s="159" t="s">
        <v>44</v>
      </c>
      <c r="AH10" s="188" t="s">
        <v>13</v>
      </c>
      <c r="AI10" s="162" t="s">
        <v>13</v>
      </c>
      <c r="AJ10" s="155" t="s">
        <v>16</v>
      </c>
      <c r="AK10" s="155" t="s">
        <v>16</v>
      </c>
      <c r="AL10" s="155" t="s">
        <v>16</v>
      </c>
      <c r="AM10" s="159" t="s">
        <v>44</v>
      </c>
      <c r="AN10" s="159" t="s">
        <v>44</v>
      </c>
      <c r="AO10" s="155" t="s">
        <v>13</v>
      </c>
      <c r="AP10" s="121" t="s">
        <v>13</v>
      </c>
      <c r="AQ10" s="29" t="s">
        <v>16</v>
      </c>
      <c r="AR10" s="29" t="s">
        <v>16</v>
      </c>
      <c r="AS10" s="29" t="s">
        <v>16</v>
      </c>
      <c r="AT10" s="155" t="s">
        <v>44</v>
      </c>
      <c r="AU10" s="40" t="s">
        <v>44</v>
      </c>
      <c r="AV10" s="119" t="s">
        <v>19</v>
      </c>
      <c r="AW10" s="27" t="s">
        <v>19</v>
      </c>
      <c r="AX10" s="29" t="s">
        <v>19</v>
      </c>
      <c r="AY10" s="40" t="s">
        <v>19</v>
      </c>
      <c r="AZ10" s="29" t="s">
        <v>19</v>
      </c>
      <c r="BA10" s="155" t="s">
        <v>44</v>
      </c>
      <c r="BB10" s="40" t="s">
        <v>44</v>
      </c>
      <c r="BC10" s="119" t="s">
        <v>16</v>
      </c>
    </row>
    <row r="11" spans="1:55" s="44" customFormat="1" x14ac:dyDescent="0.25">
      <c r="A11" s="21">
        <f t="shared" ref="A11:A14" si="0">COUNTIF(O11:AR11,"T")</f>
        <v>0</v>
      </c>
      <c r="B11" s="156">
        <f t="shared" ref="B11:B14" si="1">COUNTIF(O11:AR11,"CO")</f>
        <v>0</v>
      </c>
      <c r="C11" s="22">
        <f t="shared" ref="C11:C14" si="2">COUNTIF(O11:AR11,"H")</f>
        <v>1</v>
      </c>
      <c r="D11" s="22">
        <f t="shared" ref="D11:D14" si="3">COUNTIF(O11:AR11,"WO")</f>
        <v>8</v>
      </c>
      <c r="E11" s="23">
        <f t="shared" ref="E11:E14" si="4">COUNTIF(O11:AR11,"L")</f>
        <v>2</v>
      </c>
      <c r="F11" s="23">
        <f t="shared" ref="F11:F14" si="5">COUNTIF(O11:AR11,"S1")</f>
        <v>11</v>
      </c>
      <c r="G11" s="22">
        <f t="shared" ref="G11:G14" si="6">COUNTIF(O11:AR11,"S2")</f>
        <v>3</v>
      </c>
      <c r="H11" s="22">
        <f>COUNTIF(O11:AR11,"S3")</f>
        <v>5</v>
      </c>
      <c r="I11" s="22">
        <f>COUNTIF(S11:AW11,"G")</f>
        <v>0</v>
      </c>
      <c r="J11" s="167">
        <f t="shared" ref="J11:J14" si="7">SUM(F11:I11)</f>
        <v>19</v>
      </c>
      <c r="K11" s="163">
        <f t="shared" ref="K11:K14" si="8">SUM(A11:C11,E11:I11)</f>
        <v>22</v>
      </c>
      <c r="L11" s="46" t="s">
        <v>49</v>
      </c>
      <c r="M11" s="38">
        <v>176000317</v>
      </c>
      <c r="N11" s="45" t="s">
        <v>44</v>
      </c>
      <c r="O11" s="40" t="s">
        <v>51</v>
      </c>
      <c r="P11" s="40" t="s">
        <v>45</v>
      </c>
      <c r="Q11" s="40" t="s">
        <v>45</v>
      </c>
      <c r="R11" s="40" t="s">
        <v>19</v>
      </c>
      <c r="S11" s="40" t="s">
        <v>19</v>
      </c>
      <c r="T11" s="42" t="s">
        <v>19</v>
      </c>
      <c r="U11" s="45" t="s">
        <v>19</v>
      </c>
      <c r="V11" s="40" t="s">
        <v>19</v>
      </c>
      <c r="W11" s="40" t="s">
        <v>44</v>
      </c>
      <c r="X11" s="40" t="s">
        <v>44</v>
      </c>
      <c r="Y11" s="40" t="s">
        <v>13</v>
      </c>
      <c r="Z11" s="40" t="s">
        <v>13</v>
      </c>
      <c r="AA11" s="42" t="s">
        <v>13</v>
      </c>
      <c r="AB11" s="65" t="s">
        <v>13</v>
      </c>
      <c r="AC11" s="155" t="s">
        <v>44</v>
      </c>
      <c r="AD11" s="155" t="s">
        <v>44</v>
      </c>
      <c r="AE11" s="155" t="s">
        <v>16</v>
      </c>
      <c r="AF11" s="155" t="s">
        <v>16</v>
      </c>
      <c r="AG11" s="155" t="s">
        <v>16</v>
      </c>
      <c r="AH11" s="191" t="s">
        <v>44</v>
      </c>
      <c r="AI11" s="175" t="s">
        <v>44</v>
      </c>
      <c r="AJ11" s="155" t="s">
        <v>13</v>
      </c>
      <c r="AK11" s="155" t="s">
        <v>13</v>
      </c>
      <c r="AL11" s="155" t="s">
        <v>13</v>
      </c>
      <c r="AM11" s="155" t="s">
        <v>13</v>
      </c>
      <c r="AN11" s="155" t="s">
        <v>13</v>
      </c>
      <c r="AO11" s="191" t="s">
        <v>44</v>
      </c>
      <c r="AP11" s="175" t="s">
        <v>44</v>
      </c>
      <c r="AQ11" s="47" t="s">
        <v>13</v>
      </c>
      <c r="AR11" s="47" t="s">
        <v>13</v>
      </c>
      <c r="AS11" s="47" t="s">
        <v>13</v>
      </c>
      <c r="AT11" s="40" t="s">
        <v>13</v>
      </c>
      <c r="AU11" s="40" t="s">
        <v>13</v>
      </c>
      <c r="AV11" s="191" t="s">
        <v>44</v>
      </c>
      <c r="AW11" s="175" t="s">
        <v>44</v>
      </c>
      <c r="AX11" s="40" t="s">
        <v>16</v>
      </c>
      <c r="AY11" s="40" t="s">
        <v>16</v>
      </c>
      <c r="AZ11" s="40" t="s">
        <v>16</v>
      </c>
      <c r="BA11" s="40" t="s">
        <v>19</v>
      </c>
      <c r="BB11" s="40" t="s">
        <v>19</v>
      </c>
      <c r="BC11" s="191" t="s">
        <v>44</v>
      </c>
    </row>
    <row r="12" spans="1:55" s="52" customFormat="1" x14ac:dyDescent="0.25">
      <c r="A12" s="21">
        <f t="shared" si="0"/>
        <v>0</v>
      </c>
      <c r="B12" s="156">
        <f t="shared" si="1"/>
        <v>2</v>
      </c>
      <c r="C12" s="22">
        <f t="shared" si="2"/>
        <v>0</v>
      </c>
      <c r="D12" s="22">
        <f t="shared" si="3"/>
        <v>10</v>
      </c>
      <c r="E12" s="23">
        <f t="shared" si="4"/>
        <v>0</v>
      </c>
      <c r="F12" s="23">
        <f t="shared" si="5"/>
        <v>4</v>
      </c>
      <c r="G12" s="22">
        <f t="shared" si="6"/>
        <v>5</v>
      </c>
      <c r="H12" s="22">
        <f>COUNTIF(O12:AR12,"S3")</f>
        <v>9</v>
      </c>
      <c r="I12" s="22">
        <f t="shared" ref="I12:I14" si="9">COUNTIF(S12:AW12,"G")</f>
        <v>0</v>
      </c>
      <c r="J12" s="168">
        <f t="shared" si="7"/>
        <v>18</v>
      </c>
      <c r="K12" s="163">
        <f t="shared" si="8"/>
        <v>20</v>
      </c>
      <c r="L12" s="46" t="s">
        <v>50</v>
      </c>
      <c r="M12" s="50">
        <v>176000317</v>
      </c>
      <c r="N12" s="45" t="s">
        <v>16</v>
      </c>
      <c r="O12" s="47" t="s">
        <v>44</v>
      </c>
      <c r="P12" s="40" t="s">
        <v>44</v>
      </c>
      <c r="Q12" s="40" t="s">
        <v>13</v>
      </c>
      <c r="R12" s="40" t="s">
        <v>13</v>
      </c>
      <c r="S12" s="40" t="s">
        <v>13</v>
      </c>
      <c r="T12" s="42" t="s">
        <v>13</v>
      </c>
      <c r="U12" s="45" t="s">
        <v>46</v>
      </c>
      <c r="V12" s="47" t="s">
        <v>44</v>
      </c>
      <c r="W12" s="40" t="s">
        <v>44</v>
      </c>
      <c r="X12" s="40" t="s">
        <v>46</v>
      </c>
      <c r="Y12" s="40" t="s">
        <v>19</v>
      </c>
      <c r="Z12" s="40" t="s">
        <v>19</v>
      </c>
      <c r="AA12" s="42" t="s">
        <v>19</v>
      </c>
      <c r="AB12" s="160" t="s">
        <v>19</v>
      </c>
      <c r="AC12" s="155" t="s">
        <v>19</v>
      </c>
      <c r="AD12" s="155" t="s">
        <v>44</v>
      </c>
      <c r="AE12" s="155" t="s">
        <v>44</v>
      </c>
      <c r="AF12" s="155" t="s">
        <v>19</v>
      </c>
      <c r="AG12" s="155" t="s">
        <v>19</v>
      </c>
      <c r="AH12" s="161" t="s">
        <v>19</v>
      </c>
      <c r="AI12" s="162" t="s">
        <v>19</v>
      </c>
      <c r="AJ12" s="155" t="s">
        <v>44</v>
      </c>
      <c r="AK12" s="40" t="s">
        <v>44</v>
      </c>
      <c r="AL12" s="155" t="s">
        <v>16</v>
      </c>
      <c r="AM12" s="155" t="s">
        <v>16</v>
      </c>
      <c r="AN12" s="155" t="s">
        <v>16</v>
      </c>
      <c r="AO12" s="155" t="s">
        <v>16</v>
      </c>
      <c r="AP12" s="39" t="s">
        <v>16</v>
      </c>
      <c r="AQ12" s="47" t="s">
        <v>44</v>
      </c>
      <c r="AR12" s="47" t="s">
        <v>44</v>
      </c>
      <c r="AS12" s="47" t="s">
        <v>16</v>
      </c>
      <c r="AT12" s="40" t="s">
        <v>16</v>
      </c>
      <c r="AU12" s="40" t="s">
        <v>16</v>
      </c>
      <c r="AV12" s="42" t="s">
        <v>16</v>
      </c>
      <c r="AW12" s="45" t="s">
        <v>16</v>
      </c>
      <c r="AX12" s="47" t="s">
        <v>44</v>
      </c>
      <c r="AY12" s="40" t="s">
        <v>44</v>
      </c>
      <c r="AZ12" s="40" t="s">
        <v>16</v>
      </c>
      <c r="BA12" s="40" t="s">
        <v>16</v>
      </c>
      <c r="BB12" s="40" t="s">
        <v>16</v>
      </c>
      <c r="BC12" s="42" t="s">
        <v>19</v>
      </c>
    </row>
    <row r="13" spans="1:55" s="52" customFormat="1" x14ac:dyDescent="0.25">
      <c r="A13" s="21">
        <f t="shared" si="0"/>
        <v>0</v>
      </c>
      <c r="B13" s="156">
        <f t="shared" si="1"/>
        <v>0</v>
      </c>
      <c r="C13" s="22">
        <f t="shared" si="2"/>
        <v>0</v>
      </c>
      <c r="D13" s="22">
        <f t="shared" si="3"/>
        <v>8</v>
      </c>
      <c r="E13" s="23">
        <f t="shared" si="4"/>
        <v>3</v>
      </c>
      <c r="F13" s="23">
        <f t="shared" si="5"/>
        <v>6</v>
      </c>
      <c r="G13" s="22">
        <f t="shared" si="6"/>
        <v>7</v>
      </c>
      <c r="H13" s="22">
        <f t="shared" ref="H13:H14" si="10">COUNTIF(O13:AR13,"S3")</f>
        <v>6</v>
      </c>
      <c r="I13" s="22">
        <f t="shared" si="9"/>
        <v>0</v>
      </c>
      <c r="J13" s="168">
        <f t="shared" si="7"/>
        <v>19</v>
      </c>
      <c r="K13" s="163">
        <f t="shared" si="8"/>
        <v>22</v>
      </c>
      <c r="L13" s="46" t="s">
        <v>99</v>
      </c>
      <c r="M13" s="50">
        <v>176000317</v>
      </c>
      <c r="N13" s="133" t="s">
        <v>13</v>
      </c>
      <c r="O13" s="47" t="s">
        <v>13</v>
      </c>
      <c r="P13" s="40" t="s">
        <v>13</v>
      </c>
      <c r="Q13" s="135" t="s">
        <v>44</v>
      </c>
      <c r="R13" s="40" t="s">
        <v>44</v>
      </c>
      <c r="S13" s="47" t="s">
        <v>16</v>
      </c>
      <c r="T13" s="42" t="s">
        <v>16</v>
      </c>
      <c r="U13" s="133" t="s">
        <v>13</v>
      </c>
      <c r="V13" s="47" t="s">
        <v>13</v>
      </c>
      <c r="W13" s="40" t="s">
        <v>13</v>
      </c>
      <c r="X13" s="47" t="s">
        <v>13</v>
      </c>
      <c r="Y13" s="40" t="s">
        <v>44</v>
      </c>
      <c r="Z13" s="135" t="s">
        <v>44</v>
      </c>
      <c r="AA13" s="42" t="s">
        <v>45</v>
      </c>
      <c r="AB13" s="65" t="s">
        <v>45</v>
      </c>
      <c r="AC13" s="155" t="s">
        <v>45</v>
      </c>
      <c r="AD13" s="155" t="s">
        <v>19</v>
      </c>
      <c r="AE13" s="155" t="s">
        <v>19</v>
      </c>
      <c r="AF13" s="155" t="s">
        <v>44</v>
      </c>
      <c r="AG13" s="40" t="s">
        <v>44</v>
      </c>
      <c r="AH13" s="161" t="s">
        <v>16</v>
      </c>
      <c r="AI13" s="162" t="s">
        <v>16</v>
      </c>
      <c r="AJ13" s="155" t="s">
        <v>16</v>
      </c>
      <c r="AK13" s="155" t="s">
        <v>16</v>
      </c>
      <c r="AL13" s="155" t="s">
        <v>16</v>
      </c>
      <c r="AM13" s="155" t="s">
        <v>44</v>
      </c>
      <c r="AN13" s="40" t="s">
        <v>44</v>
      </c>
      <c r="AO13" s="155" t="s">
        <v>19</v>
      </c>
      <c r="AP13" s="134" t="s">
        <v>19</v>
      </c>
      <c r="AQ13" s="47" t="s">
        <v>19</v>
      </c>
      <c r="AR13" s="47" t="s">
        <v>19</v>
      </c>
      <c r="AS13" s="47" t="s">
        <v>19</v>
      </c>
      <c r="AT13" s="155" t="s">
        <v>44</v>
      </c>
      <c r="AU13" s="40" t="s">
        <v>44</v>
      </c>
      <c r="AV13" s="42" t="s">
        <v>13</v>
      </c>
      <c r="AW13" s="133" t="s">
        <v>13</v>
      </c>
      <c r="AX13" s="47" t="s">
        <v>16</v>
      </c>
      <c r="AY13" s="40" t="s">
        <v>16</v>
      </c>
      <c r="AZ13" s="40" t="s">
        <v>16</v>
      </c>
      <c r="BA13" s="155" t="s">
        <v>44</v>
      </c>
      <c r="BB13" s="40" t="s">
        <v>44</v>
      </c>
      <c r="BC13" s="42" t="s">
        <v>13</v>
      </c>
    </row>
    <row r="14" spans="1:55" s="52" customFormat="1" ht="15.75" thickBot="1" x14ac:dyDescent="0.3">
      <c r="A14" s="183">
        <f t="shared" si="0"/>
        <v>0</v>
      </c>
      <c r="B14" s="189">
        <f t="shared" si="1"/>
        <v>0</v>
      </c>
      <c r="C14" s="189">
        <f t="shared" si="2"/>
        <v>0</v>
      </c>
      <c r="D14" s="189">
        <f t="shared" si="3"/>
        <v>8</v>
      </c>
      <c r="E14" s="189">
        <f t="shared" si="4"/>
        <v>1</v>
      </c>
      <c r="F14" s="189">
        <f t="shared" si="5"/>
        <v>5</v>
      </c>
      <c r="G14" s="189">
        <f t="shared" si="6"/>
        <v>11</v>
      </c>
      <c r="H14" s="22">
        <f t="shared" si="10"/>
        <v>5</v>
      </c>
      <c r="I14" s="189">
        <f t="shared" si="9"/>
        <v>0</v>
      </c>
      <c r="J14" s="172">
        <f t="shared" si="7"/>
        <v>21</v>
      </c>
      <c r="K14" s="163">
        <f t="shared" si="8"/>
        <v>22</v>
      </c>
      <c r="L14" s="53" t="s">
        <v>118</v>
      </c>
      <c r="M14" s="54">
        <v>176000317</v>
      </c>
      <c r="N14" s="55" t="s">
        <v>44</v>
      </c>
      <c r="O14" s="56" t="s">
        <v>16</v>
      </c>
      <c r="P14" s="56" t="s">
        <v>16</v>
      </c>
      <c r="Q14" s="56" t="s">
        <v>16</v>
      </c>
      <c r="R14" s="56" t="s">
        <v>16</v>
      </c>
      <c r="S14" s="56" t="s">
        <v>45</v>
      </c>
      <c r="T14" s="57" t="s">
        <v>44</v>
      </c>
      <c r="U14" s="55" t="s">
        <v>44</v>
      </c>
      <c r="V14" s="56" t="s">
        <v>16</v>
      </c>
      <c r="W14" s="56" t="s">
        <v>16</v>
      </c>
      <c r="X14" s="56" t="s">
        <v>16</v>
      </c>
      <c r="Y14" s="56" t="s">
        <v>16</v>
      </c>
      <c r="Z14" s="56" t="s">
        <v>16</v>
      </c>
      <c r="AA14" s="57" t="s">
        <v>44</v>
      </c>
      <c r="AB14" s="122" t="s">
        <v>44</v>
      </c>
      <c r="AC14" s="56" t="s">
        <v>13</v>
      </c>
      <c r="AD14" s="56" t="s">
        <v>13</v>
      </c>
      <c r="AE14" s="56" t="s">
        <v>13</v>
      </c>
      <c r="AF14" s="56" t="s">
        <v>13</v>
      </c>
      <c r="AG14" s="56" t="s">
        <v>13</v>
      </c>
      <c r="AH14" s="57" t="s">
        <v>44</v>
      </c>
      <c r="AI14" s="176" t="s">
        <v>44</v>
      </c>
      <c r="AJ14" s="56" t="s">
        <v>19</v>
      </c>
      <c r="AK14" s="56" t="s">
        <v>19</v>
      </c>
      <c r="AL14" s="56" t="s">
        <v>19</v>
      </c>
      <c r="AM14" s="56" t="s">
        <v>19</v>
      </c>
      <c r="AN14" s="56" t="s">
        <v>19</v>
      </c>
      <c r="AO14" s="57" t="s">
        <v>44</v>
      </c>
      <c r="AP14" s="176" t="s">
        <v>44</v>
      </c>
      <c r="AQ14" s="56" t="s">
        <v>16</v>
      </c>
      <c r="AR14" s="56" t="s">
        <v>16</v>
      </c>
      <c r="AS14" s="56" t="s">
        <v>16</v>
      </c>
      <c r="AT14" s="56" t="s">
        <v>19</v>
      </c>
      <c r="AU14" s="56" t="s">
        <v>19</v>
      </c>
      <c r="AV14" s="57" t="s">
        <v>44</v>
      </c>
      <c r="AW14" s="176" t="s">
        <v>44</v>
      </c>
      <c r="AX14" s="56" t="s">
        <v>13</v>
      </c>
      <c r="AY14" s="56" t="s">
        <v>13</v>
      </c>
      <c r="AZ14" s="56" t="s">
        <v>13</v>
      </c>
      <c r="BA14" s="56" t="s">
        <v>13</v>
      </c>
      <c r="BB14" s="56" t="s">
        <v>13</v>
      </c>
      <c r="BC14" s="57" t="s">
        <v>44</v>
      </c>
    </row>
    <row r="15" spans="1:55" s="52" customFormat="1" x14ac:dyDescent="0.25">
      <c r="B15" s="60"/>
      <c r="C15" s="60"/>
      <c r="D15" s="60"/>
      <c r="E15" s="60"/>
      <c r="F15" s="60"/>
      <c r="G15" s="60"/>
      <c r="H15" s="60">
        <f>SUM(H10:H14)</f>
        <v>30</v>
      </c>
      <c r="I15" s="60"/>
      <c r="J15" s="60"/>
      <c r="K15" s="60"/>
      <c r="L15" s="60"/>
      <c r="M15" s="60"/>
    </row>
    <row r="16" spans="1:55" s="52" customFormat="1" ht="15.75" thickBot="1" x14ac:dyDescent="0.3"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55" x14ac:dyDescent="0.25">
      <c r="M17" s="5" t="s">
        <v>53</v>
      </c>
      <c r="N17" s="61">
        <f t="shared" ref="N17:AH17" si="11">COUNTIF(N10:N14,"G")</f>
        <v>0</v>
      </c>
      <c r="O17" s="28">
        <f t="shared" si="11"/>
        <v>0</v>
      </c>
      <c r="P17" s="28">
        <f t="shared" si="11"/>
        <v>0</v>
      </c>
      <c r="Q17" s="28">
        <f t="shared" si="11"/>
        <v>0</v>
      </c>
      <c r="R17" s="28">
        <f t="shared" si="11"/>
        <v>0</v>
      </c>
      <c r="S17" s="28">
        <f t="shared" si="11"/>
        <v>0</v>
      </c>
      <c r="T17" s="33">
        <f t="shared" si="11"/>
        <v>0</v>
      </c>
      <c r="U17" s="61">
        <f t="shared" si="11"/>
        <v>0</v>
      </c>
      <c r="V17" s="28">
        <f t="shared" si="11"/>
        <v>0</v>
      </c>
      <c r="W17" s="28">
        <f t="shared" si="11"/>
        <v>0</v>
      </c>
      <c r="X17" s="28">
        <f t="shared" si="11"/>
        <v>0</v>
      </c>
      <c r="Y17" s="28">
        <f t="shared" si="11"/>
        <v>0</v>
      </c>
      <c r="Z17" s="28">
        <f t="shared" si="11"/>
        <v>0</v>
      </c>
      <c r="AA17" s="33">
        <f t="shared" si="11"/>
        <v>0</v>
      </c>
      <c r="AB17" s="61">
        <f t="shared" si="11"/>
        <v>0</v>
      </c>
      <c r="AC17" s="28">
        <f t="shared" si="11"/>
        <v>0</v>
      </c>
      <c r="AD17" s="28">
        <f t="shared" si="11"/>
        <v>0</v>
      </c>
      <c r="AE17" s="28">
        <f t="shared" si="11"/>
        <v>0</v>
      </c>
      <c r="AF17" s="28">
        <f t="shared" si="11"/>
        <v>0</v>
      </c>
      <c r="AG17" s="28">
        <f t="shared" si="11"/>
        <v>0</v>
      </c>
      <c r="AH17" s="30">
        <f t="shared" si="11"/>
        <v>0</v>
      </c>
      <c r="AI17" s="61">
        <f t="shared" ref="AI17:BC17" si="12">COUNTIF(AI11:AI14,"G")</f>
        <v>0</v>
      </c>
      <c r="AJ17" s="28">
        <f t="shared" si="12"/>
        <v>0</v>
      </c>
      <c r="AK17" s="28">
        <f t="shared" si="12"/>
        <v>0</v>
      </c>
      <c r="AL17" s="28">
        <f t="shared" si="12"/>
        <v>0</v>
      </c>
      <c r="AM17" s="28">
        <f t="shared" si="12"/>
        <v>0</v>
      </c>
      <c r="AN17" s="28">
        <f t="shared" si="12"/>
        <v>0</v>
      </c>
      <c r="AO17" s="30">
        <f t="shared" si="12"/>
        <v>0</v>
      </c>
      <c r="AP17" s="61">
        <f t="shared" si="12"/>
        <v>0</v>
      </c>
      <c r="AQ17" s="28">
        <f t="shared" si="12"/>
        <v>0</v>
      </c>
      <c r="AR17" s="28">
        <f t="shared" si="12"/>
        <v>0</v>
      </c>
      <c r="AS17" s="28">
        <f t="shared" si="12"/>
        <v>0</v>
      </c>
      <c r="AT17" s="28">
        <f t="shared" si="12"/>
        <v>0</v>
      </c>
      <c r="AU17" s="28">
        <f t="shared" si="12"/>
        <v>0</v>
      </c>
      <c r="AV17" s="30">
        <f t="shared" si="12"/>
        <v>0</v>
      </c>
      <c r="AW17" s="61">
        <f t="shared" si="12"/>
        <v>0</v>
      </c>
      <c r="AX17" s="28">
        <f t="shared" si="12"/>
        <v>0</v>
      </c>
      <c r="AY17" s="28">
        <f t="shared" si="12"/>
        <v>0</v>
      </c>
      <c r="AZ17" s="28">
        <f t="shared" si="12"/>
        <v>0</v>
      </c>
      <c r="BA17" s="28">
        <f t="shared" si="12"/>
        <v>0</v>
      </c>
      <c r="BB17" s="28">
        <f t="shared" si="12"/>
        <v>0</v>
      </c>
      <c r="BC17" s="30">
        <f t="shared" si="12"/>
        <v>0</v>
      </c>
    </row>
    <row r="18" spans="1:55" x14ac:dyDescent="0.25">
      <c r="K18" s="64"/>
      <c r="L18" s="64">
        <f>COUNTIF(N18:BC18,0)</f>
        <v>0</v>
      </c>
      <c r="M18" s="8" t="s">
        <v>54</v>
      </c>
      <c r="N18" s="65">
        <f t="shared" ref="N18:BC18" si="13">COUNTIF(N10:N14,"S1")</f>
        <v>1</v>
      </c>
      <c r="O18" s="35">
        <f t="shared" si="13"/>
        <v>1</v>
      </c>
      <c r="P18" s="35">
        <f t="shared" si="13"/>
        <v>1</v>
      </c>
      <c r="Q18" s="35">
        <f t="shared" si="13"/>
        <v>1</v>
      </c>
      <c r="R18" s="35">
        <f t="shared" si="13"/>
        <v>1</v>
      </c>
      <c r="S18" s="35">
        <f t="shared" si="13"/>
        <v>1</v>
      </c>
      <c r="T18" s="69">
        <f t="shared" si="13"/>
        <v>1</v>
      </c>
      <c r="U18" s="65">
        <f t="shared" si="13"/>
        <v>1</v>
      </c>
      <c r="V18" s="35">
        <f t="shared" si="13"/>
        <v>1</v>
      </c>
      <c r="W18" s="35">
        <f t="shared" si="13"/>
        <v>1</v>
      </c>
      <c r="X18" s="35">
        <f t="shared" si="13"/>
        <v>1</v>
      </c>
      <c r="Y18" s="35">
        <f t="shared" si="13"/>
        <v>1</v>
      </c>
      <c r="Z18" s="35">
        <f t="shared" si="13"/>
        <v>1</v>
      </c>
      <c r="AA18" s="69">
        <f t="shared" si="13"/>
        <v>1</v>
      </c>
      <c r="AB18" s="65">
        <f t="shared" si="13"/>
        <v>1</v>
      </c>
      <c r="AC18" s="35">
        <f t="shared" si="13"/>
        <v>1</v>
      </c>
      <c r="AD18" s="35">
        <f t="shared" si="13"/>
        <v>1</v>
      </c>
      <c r="AE18" s="35">
        <f t="shared" si="13"/>
        <v>1</v>
      </c>
      <c r="AF18" s="35">
        <f t="shared" si="13"/>
        <v>1</v>
      </c>
      <c r="AG18" s="35">
        <f t="shared" si="13"/>
        <v>1</v>
      </c>
      <c r="AH18" s="66">
        <f t="shared" si="13"/>
        <v>1</v>
      </c>
      <c r="AI18" s="65">
        <f t="shared" si="13"/>
        <v>1</v>
      </c>
      <c r="AJ18" s="35">
        <f t="shared" si="13"/>
        <v>1</v>
      </c>
      <c r="AK18" s="35">
        <f t="shared" si="13"/>
        <v>1</v>
      </c>
      <c r="AL18" s="35">
        <f t="shared" si="13"/>
        <v>1</v>
      </c>
      <c r="AM18" s="35">
        <f t="shared" si="13"/>
        <v>1</v>
      </c>
      <c r="AN18" s="35">
        <f t="shared" si="13"/>
        <v>1</v>
      </c>
      <c r="AO18" s="66">
        <f t="shared" si="13"/>
        <v>1</v>
      </c>
      <c r="AP18" s="65">
        <f t="shared" si="13"/>
        <v>1</v>
      </c>
      <c r="AQ18" s="35">
        <f t="shared" si="13"/>
        <v>1</v>
      </c>
      <c r="AR18" s="35">
        <f t="shared" si="13"/>
        <v>1</v>
      </c>
      <c r="AS18" s="35">
        <f t="shared" si="13"/>
        <v>1</v>
      </c>
      <c r="AT18" s="35">
        <f t="shared" si="13"/>
        <v>1</v>
      </c>
      <c r="AU18" s="35">
        <f t="shared" si="13"/>
        <v>1</v>
      </c>
      <c r="AV18" s="66">
        <f t="shared" si="13"/>
        <v>1</v>
      </c>
      <c r="AW18" s="65">
        <f t="shared" si="13"/>
        <v>1</v>
      </c>
      <c r="AX18" s="35">
        <f t="shared" si="13"/>
        <v>1</v>
      </c>
      <c r="AY18" s="35">
        <f t="shared" si="13"/>
        <v>1</v>
      </c>
      <c r="AZ18" s="35">
        <f t="shared" si="13"/>
        <v>1</v>
      </c>
      <c r="BA18" s="35">
        <f t="shared" si="13"/>
        <v>1</v>
      </c>
      <c r="BB18" s="35">
        <f t="shared" si="13"/>
        <v>1</v>
      </c>
      <c r="BC18" s="66">
        <f t="shared" si="13"/>
        <v>1</v>
      </c>
    </row>
    <row r="19" spans="1:55" x14ac:dyDescent="0.25">
      <c r="K19" s="64"/>
      <c r="L19" s="64">
        <f t="shared" ref="L19:L20" si="14">COUNTIF(N19:BC19,0)</f>
        <v>0</v>
      </c>
      <c r="M19" s="8" t="s">
        <v>55</v>
      </c>
      <c r="N19" s="65">
        <f t="shared" ref="N19:BC19" si="15">COUNTIF(N10:N14,"S2")</f>
        <v>1</v>
      </c>
      <c r="O19" s="35">
        <f t="shared" si="15"/>
        <v>1</v>
      </c>
      <c r="P19" s="35">
        <f t="shared" si="15"/>
        <v>1</v>
      </c>
      <c r="Q19" s="35">
        <f t="shared" si="15"/>
        <v>1</v>
      </c>
      <c r="R19" s="35">
        <f t="shared" si="15"/>
        <v>1</v>
      </c>
      <c r="S19" s="35">
        <f t="shared" si="15"/>
        <v>1</v>
      </c>
      <c r="T19" s="69">
        <f t="shared" si="15"/>
        <v>1</v>
      </c>
      <c r="U19" s="65">
        <f t="shared" si="15"/>
        <v>1</v>
      </c>
      <c r="V19" s="35">
        <f t="shared" si="15"/>
        <v>2</v>
      </c>
      <c r="W19" s="35">
        <f t="shared" si="15"/>
        <v>1</v>
      </c>
      <c r="X19" s="35">
        <f t="shared" si="15"/>
        <v>1</v>
      </c>
      <c r="Y19" s="35">
        <f t="shared" si="15"/>
        <v>1</v>
      </c>
      <c r="Z19" s="35">
        <f t="shared" si="15"/>
        <v>1</v>
      </c>
      <c r="AA19" s="69">
        <f t="shared" si="15"/>
        <v>1</v>
      </c>
      <c r="AB19" s="65">
        <f t="shared" si="15"/>
        <v>1</v>
      </c>
      <c r="AC19" s="35">
        <f t="shared" si="15"/>
        <v>1</v>
      </c>
      <c r="AD19" s="35">
        <f t="shared" si="15"/>
        <v>1</v>
      </c>
      <c r="AE19" s="35">
        <f t="shared" si="15"/>
        <v>2</v>
      </c>
      <c r="AF19" s="35">
        <f t="shared" si="15"/>
        <v>1</v>
      </c>
      <c r="AG19" s="35">
        <f t="shared" si="15"/>
        <v>1</v>
      </c>
      <c r="AH19" s="66">
        <f t="shared" si="15"/>
        <v>1</v>
      </c>
      <c r="AI19" s="65">
        <f t="shared" si="15"/>
        <v>1</v>
      </c>
      <c r="AJ19" s="35">
        <f t="shared" si="15"/>
        <v>2</v>
      </c>
      <c r="AK19" s="35">
        <f t="shared" si="15"/>
        <v>2</v>
      </c>
      <c r="AL19" s="35">
        <f t="shared" si="15"/>
        <v>3</v>
      </c>
      <c r="AM19" s="35">
        <f t="shared" si="15"/>
        <v>1</v>
      </c>
      <c r="AN19" s="35">
        <f t="shared" si="15"/>
        <v>1</v>
      </c>
      <c r="AO19" s="66">
        <f t="shared" si="15"/>
        <v>1</v>
      </c>
      <c r="AP19" s="65">
        <f t="shared" si="15"/>
        <v>1</v>
      </c>
      <c r="AQ19" s="35">
        <f t="shared" si="15"/>
        <v>2</v>
      </c>
      <c r="AR19" s="35">
        <f t="shared" si="15"/>
        <v>2</v>
      </c>
      <c r="AS19" s="35">
        <f t="shared" si="15"/>
        <v>3</v>
      </c>
      <c r="AT19" s="35">
        <f t="shared" si="15"/>
        <v>1</v>
      </c>
      <c r="AU19" s="35">
        <f t="shared" si="15"/>
        <v>1</v>
      </c>
      <c r="AV19" s="66">
        <f t="shared" si="15"/>
        <v>1</v>
      </c>
      <c r="AW19" s="65">
        <f t="shared" si="15"/>
        <v>1</v>
      </c>
      <c r="AX19" s="35">
        <f t="shared" si="15"/>
        <v>2</v>
      </c>
      <c r="AY19" s="35">
        <f t="shared" si="15"/>
        <v>2</v>
      </c>
      <c r="AZ19" s="35">
        <f t="shared" si="15"/>
        <v>3</v>
      </c>
      <c r="BA19" s="35">
        <f t="shared" si="15"/>
        <v>1</v>
      </c>
      <c r="BB19" s="35">
        <f t="shared" si="15"/>
        <v>1</v>
      </c>
      <c r="BC19" s="66">
        <f t="shared" si="15"/>
        <v>1</v>
      </c>
    </row>
    <row r="20" spans="1:55" ht="15.75" thickBot="1" x14ac:dyDescent="0.3">
      <c r="K20" s="64"/>
      <c r="L20" s="64">
        <f t="shared" si="14"/>
        <v>0</v>
      </c>
      <c r="M20" s="14" t="s">
        <v>56</v>
      </c>
      <c r="N20" s="70">
        <f t="shared" ref="N20:BC20" si="16">COUNTIF(N10:N14,"S3")</f>
        <v>1</v>
      </c>
      <c r="O20" s="58">
        <f t="shared" si="16"/>
        <v>1</v>
      </c>
      <c r="P20" s="58">
        <f t="shared" si="16"/>
        <v>1</v>
      </c>
      <c r="Q20" s="58">
        <f t="shared" si="16"/>
        <v>1</v>
      </c>
      <c r="R20" s="58">
        <f t="shared" si="16"/>
        <v>1</v>
      </c>
      <c r="S20" s="58">
        <f t="shared" si="16"/>
        <v>1</v>
      </c>
      <c r="T20" s="92">
        <f t="shared" si="16"/>
        <v>1</v>
      </c>
      <c r="U20" s="70">
        <f t="shared" si="16"/>
        <v>1</v>
      </c>
      <c r="V20" s="58">
        <f t="shared" si="16"/>
        <v>1</v>
      </c>
      <c r="W20" s="58">
        <f t="shared" si="16"/>
        <v>1</v>
      </c>
      <c r="X20" s="58">
        <f t="shared" si="16"/>
        <v>1</v>
      </c>
      <c r="Y20" s="58">
        <f t="shared" si="16"/>
        <v>1</v>
      </c>
      <c r="Z20" s="58">
        <f t="shared" si="16"/>
        <v>1</v>
      </c>
      <c r="AA20" s="92">
        <f t="shared" si="16"/>
        <v>1</v>
      </c>
      <c r="AB20" s="70">
        <f t="shared" si="16"/>
        <v>1</v>
      </c>
      <c r="AC20" s="58">
        <f t="shared" si="16"/>
        <v>1</v>
      </c>
      <c r="AD20" s="58">
        <f t="shared" si="16"/>
        <v>1</v>
      </c>
      <c r="AE20" s="58">
        <f t="shared" si="16"/>
        <v>1</v>
      </c>
      <c r="AF20" s="58">
        <f t="shared" si="16"/>
        <v>1</v>
      </c>
      <c r="AG20" s="58">
        <f t="shared" si="16"/>
        <v>1</v>
      </c>
      <c r="AH20" s="71">
        <f t="shared" si="16"/>
        <v>1</v>
      </c>
      <c r="AI20" s="70">
        <f t="shared" si="16"/>
        <v>1</v>
      </c>
      <c r="AJ20" s="58">
        <f t="shared" si="16"/>
        <v>1</v>
      </c>
      <c r="AK20" s="58">
        <f t="shared" si="16"/>
        <v>1</v>
      </c>
      <c r="AL20" s="58">
        <f t="shared" si="16"/>
        <v>1</v>
      </c>
      <c r="AM20" s="58">
        <f t="shared" si="16"/>
        <v>1</v>
      </c>
      <c r="AN20" s="58">
        <f t="shared" si="16"/>
        <v>1</v>
      </c>
      <c r="AO20" s="71">
        <f t="shared" si="16"/>
        <v>1</v>
      </c>
      <c r="AP20" s="70">
        <f t="shared" si="16"/>
        <v>1</v>
      </c>
      <c r="AQ20" s="58">
        <f t="shared" si="16"/>
        <v>1</v>
      </c>
      <c r="AR20" s="58">
        <f t="shared" si="16"/>
        <v>1</v>
      </c>
      <c r="AS20" s="58">
        <f t="shared" si="16"/>
        <v>1</v>
      </c>
      <c r="AT20" s="58">
        <f t="shared" si="16"/>
        <v>1</v>
      </c>
      <c r="AU20" s="58">
        <f t="shared" si="16"/>
        <v>1</v>
      </c>
      <c r="AV20" s="71">
        <f t="shared" si="16"/>
        <v>1</v>
      </c>
      <c r="AW20" s="70">
        <f t="shared" si="16"/>
        <v>1</v>
      </c>
      <c r="AX20" s="58">
        <f t="shared" si="16"/>
        <v>1</v>
      </c>
      <c r="AY20" s="58">
        <f t="shared" si="16"/>
        <v>1</v>
      </c>
      <c r="AZ20" s="58">
        <f t="shared" si="16"/>
        <v>1</v>
      </c>
      <c r="BA20" s="58">
        <f t="shared" si="16"/>
        <v>1</v>
      </c>
      <c r="BB20" s="58">
        <f t="shared" si="16"/>
        <v>1</v>
      </c>
      <c r="BC20" s="71">
        <f t="shared" si="16"/>
        <v>1</v>
      </c>
    </row>
    <row r="21" spans="1:55" x14ac:dyDescent="0.25">
      <c r="M21" s="5" t="s">
        <v>57</v>
      </c>
      <c r="N21" s="61">
        <f t="shared" ref="N21:BC21" si="17">COUNTIF(N10:N14,"CO")</f>
        <v>0</v>
      </c>
      <c r="O21" s="28">
        <f t="shared" si="17"/>
        <v>0</v>
      </c>
      <c r="P21" s="28">
        <f t="shared" si="17"/>
        <v>0</v>
      </c>
      <c r="Q21" s="28">
        <f t="shared" si="17"/>
        <v>0</v>
      </c>
      <c r="R21" s="28">
        <f t="shared" si="17"/>
        <v>0</v>
      </c>
      <c r="S21" s="28">
        <f t="shared" si="17"/>
        <v>0</v>
      </c>
      <c r="T21" s="33">
        <f t="shared" si="17"/>
        <v>1</v>
      </c>
      <c r="U21" s="78">
        <f t="shared" si="17"/>
        <v>1</v>
      </c>
      <c r="V21" s="79">
        <f t="shared" si="17"/>
        <v>0</v>
      </c>
      <c r="W21" s="79">
        <f t="shared" si="17"/>
        <v>0</v>
      </c>
      <c r="X21" s="79">
        <f t="shared" si="17"/>
        <v>1</v>
      </c>
      <c r="Y21" s="79">
        <f t="shared" si="17"/>
        <v>0</v>
      </c>
      <c r="Z21" s="79">
        <f t="shared" si="17"/>
        <v>0</v>
      </c>
      <c r="AA21" s="185">
        <f t="shared" si="17"/>
        <v>0</v>
      </c>
      <c r="AB21" s="61">
        <f t="shared" si="17"/>
        <v>0</v>
      </c>
      <c r="AC21" s="28">
        <f t="shared" si="17"/>
        <v>0</v>
      </c>
      <c r="AD21" s="28">
        <f t="shared" si="17"/>
        <v>0</v>
      </c>
      <c r="AE21" s="28">
        <f t="shared" si="17"/>
        <v>0</v>
      </c>
      <c r="AF21" s="28">
        <f t="shared" si="17"/>
        <v>0</v>
      </c>
      <c r="AG21" s="28">
        <f t="shared" si="17"/>
        <v>0</v>
      </c>
      <c r="AH21" s="30">
        <f t="shared" si="17"/>
        <v>0</v>
      </c>
      <c r="AI21" s="61">
        <f t="shared" si="17"/>
        <v>0</v>
      </c>
      <c r="AJ21" s="28">
        <f t="shared" si="17"/>
        <v>0</v>
      </c>
      <c r="AK21" s="28">
        <f t="shared" si="17"/>
        <v>0</v>
      </c>
      <c r="AL21" s="28">
        <f t="shared" si="17"/>
        <v>0</v>
      </c>
      <c r="AM21" s="28">
        <f t="shared" si="17"/>
        <v>0</v>
      </c>
      <c r="AN21" s="28">
        <f t="shared" si="17"/>
        <v>0</v>
      </c>
      <c r="AO21" s="30">
        <f t="shared" si="17"/>
        <v>0</v>
      </c>
      <c r="AP21" s="61">
        <f t="shared" si="17"/>
        <v>0</v>
      </c>
      <c r="AQ21" s="28">
        <f t="shared" si="17"/>
        <v>0</v>
      </c>
      <c r="AR21" s="28">
        <f t="shared" si="17"/>
        <v>0</v>
      </c>
      <c r="AS21" s="28">
        <f t="shared" si="17"/>
        <v>0</v>
      </c>
      <c r="AT21" s="28">
        <f t="shared" si="17"/>
        <v>0</v>
      </c>
      <c r="AU21" s="28">
        <f t="shared" si="17"/>
        <v>0</v>
      </c>
      <c r="AV21" s="30">
        <f t="shared" si="17"/>
        <v>0</v>
      </c>
      <c r="AW21" s="61">
        <f t="shared" si="17"/>
        <v>0</v>
      </c>
      <c r="AX21" s="28">
        <f t="shared" si="17"/>
        <v>0</v>
      </c>
      <c r="AY21" s="28">
        <f t="shared" si="17"/>
        <v>0</v>
      </c>
      <c r="AZ21" s="28">
        <f t="shared" si="17"/>
        <v>0</v>
      </c>
      <c r="BA21" s="28">
        <f t="shared" si="17"/>
        <v>0</v>
      </c>
      <c r="BB21" s="28">
        <f t="shared" si="17"/>
        <v>0</v>
      </c>
      <c r="BC21" s="30">
        <f t="shared" si="17"/>
        <v>0</v>
      </c>
    </row>
    <row r="22" spans="1:55" x14ac:dyDescent="0.25">
      <c r="M22" s="8" t="s">
        <v>29</v>
      </c>
      <c r="N22" s="65">
        <f t="shared" ref="N22:BC22" si="18">COUNTIF(N10:N14,"H")</f>
        <v>0</v>
      </c>
      <c r="O22" s="35">
        <f t="shared" si="18"/>
        <v>1</v>
      </c>
      <c r="P22" s="35">
        <f t="shared" si="18"/>
        <v>0</v>
      </c>
      <c r="Q22" s="35">
        <f t="shared" si="18"/>
        <v>0</v>
      </c>
      <c r="R22" s="35">
        <f t="shared" si="18"/>
        <v>0</v>
      </c>
      <c r="S22" s="35">
        <f t="shared" si="18"/>
        <v>0</v>
      </c>
      <c r="T22" s="69">
        <f t="shared" si="18"/>
        <v>0</v>
      </c>
      <c r="U22" s="65">
        <f t="shared" si="18"/>
        <v>0</v>
      </c>
      <c r="V22" s="35">
        <f t="shared" si="18"/>
        <v>0</v>
      </c>
      <c r="W22" s="35">
        <f t="shared" si="18"/>
        <v>0</v>
      </c>
      <c r="X22" s="35">
        <f t="shared" si="18"/>
        <v>0</v>
      </c>
      <c r="Y22" s="35">
        <f t="shared" si="18"/>
        <v>0</v>
      </c>
      <c r="Z22" s="35">
        <f t="shared" si="18"/>
        <v>0</v>
      </c>
      <c r="AA22" s="69">
        <f t="shared" si="18"/>
        <v>0</v>
      </c>
      <c r="AB22" s="65">
        <f t="shared" si="18"/>
        <v>0</v>
      </c>
      <c r="AC22" s="35">
        <f t="shared" si="18"/>
        <v>0</v>
      </c>
      <c r="AD22" s="35">
        <f t="shared" si="18"/>
        <v>0</v>
      </c>
      <c r="AE22" s="35">
        <f t="shared" si="18"/>
        <v>0</v>
      </c>
      <c r="AF22" s="35">
        <f t="shared" si="18"/>
        <v>0</v>
      </c>
      <c r="AG22" s="35">
        <f t="shared" si="18"/>
        <v>0</v>
      </c>
      <c r="AH22" s="66">
        <f t="shared" si="18"/>
        <v>0</v>
      </c>
      <c r="AI22" s="65">
        <f t="shared" si="18"/>
        <v>0</v>
      </c>
      <c r="AJ22" s="35">
        <f t="shared" si="18"/>
        <v>0</v>
      </c>
      <c r="AK22" s="35">
        <f t="shared" si="18"/>
        <v>0</v>
      </c>
      <c r="AL22" s="35">
        <f t="shared" si="18"/>
        <v>0</v>
      </c>
      <c r="AM22" s="35">
        <f t="shared" si="18"/>
        <v>0</v>
      </c>
      <c r="AN22" s="35">
        <f t="shared" si="18"/>
        <v>0</v>
      </c>
      <c r="AO22" s="66">
        <f t="shared" si="18"/>
        <v>0</v>
      </c>
      <c r="AP22" s="65">
        <f t="shared" si="18"/>
        <v>0</v>
      </c>
      <c r="AQ22" s="35">
        <f t="shared" si="18"/>
        <v>0</v>
      </c>
      <c r="AR22" s="35">
        <f t="shared" si="18"/>
        <v>0</v>
      </c>
      <c r="AS22" s="35">
        <f t="shared" si="18"/>
        <v>0</v>
      </c>
      <c r="AT22" s="35">
        <f t="shared" si="18"/>
        <v>0</v>
      </c>
      <c r="AU22" s="35">
        <f t="shared" si="18"/>
        <v>0</v>
      </c>
      <c r="AV22" s="66">
        <f t="shared" si="18"/>
        <v>0</v>
      </c>
      <c r="AW22" s="65">
        <f t="shared" si="18"/>
        <v>0</v>
      </c>
      <c r="AX22" s="35">
        <f t="shared" si="18"/>
        <v>0</v>
      </c>
      <c r="AY22" s="35">
        <f t="shared" si="18"/>
        <v>0</v>
      </c>
      <c r="AZ22" s="35">
        <f t="shared" si="18"/>
        <v>0</v>
      </c>
      <c r="BA22" s="35">
        <f t="shared" si="18"/>
        <v>0</v>
      </c>
      <c r="BB22" s="35">
        <f t="shared" si="18"/>
        <v>0</v>
      </c>
      <c r="BC22" s="66">
        <f t="shared" si="18"/>
        <v>0</v>
      </c>
    </row>
    <row r="23" spans="1:55" s="81" customFormat="1" x14ac:dyDescent="0.25">
      <c r="M23" s="82" t="s">
        <v>31</v>
      </c>
      <c r="N23" s="83">
        <f t="shared" ref="N23:BC23" si="19">COUNTIF(N10:N14,"L")</f>
        <v>0</v>
      </c>
      <c r="O23" s="84">
        <f t="shared" si="19"/>
        <v>0</v>
      </c>
      <c r="P23" s="84">
        <f t="shared" si="19"/>
        <v>1</v>
      </c>
      <c r="Q23" s="84">
        <f t="shared" si="19"/>
        <v>1</v>
      </c>
      <c r="R23" s="84">
        <f t="shared" si="19"/>
        <v>0</v>
      </c>
      <c r="S23" s="84">
        <f t="shared" si="19"/>
        <v>1</v>
      </c>
      <c r="T23" s="88">
        <f t="shared" si="19"/>
        <v>0</v>
      </c>
      <c r="U23" s="83">
        <f t="shared" si="19"/>
        <v>0</v>
      </c>
      <c r="V23" s="84">
        <f t="shared" si="19"/>
        <v>0</v>
      </c>
      <c r="W23" s="84">
        <f t="shared" si="19"/>
        <v>0</v>
      </c>
      <c r="X23" s="84">
        <f t="shared" si="19"/>
        <v>0</v>
      </c>
      <c r="Y23" s="84">
        <f t="shared" si="19"/>
        <v>0</v>
      </c>
      <c r="Z23" s="84">
        <f t="shared" si="19"/>
        <v>0</v>
      </c>
      <c r="AA23" s="88">
        <f t="shared" si="19"/>
        <v>1</v>
      </c>
      <c r="AB23" s="83">
        <f t="shared" si="19"/>
        <v>1</v>
      </c>
      <c r="AC23" s="84">
        <f t="shared" si="19"/>
        <v>1</v>
      </c>
      <c r="AD23" s="84">
        <f t="shared" si="19"/>
        <v>0</v>
      </c>
      <c r="AE23" s="84">
        <f t="shared" si="19"/>
        <v>0</v>
      </c>
      <c r="AF23" s="84">
        <f t="shared" si="19"/>
        <v>0</v>
      </c>
      <c r="AG23" s="84">
        <f t="shared" si="19"/>
        <v>0</v>
      </c>
      <c r="AH23" s="85">
        <f t="shared" si="19"/>
        <v>0</v>
      </c>
      <c r="AI23" s="83">
        <f t="shared" si="19"/>
        <v>0</v>
      </c>
      <c r="AJ23" s="84">
        <f t="shared" si="19"/>
        <v>0</v>
      </c>
      <c r="AK23" s="84">
        <f t="shared" si="19"/>
        <v>0</v>
      </c>
      <c r="AL23" s="84">
        <f t="shared" si="19"/>
        <v>0</v>
      </c>
      <c r="AM23" s="84">
        <f t="shared" si="19"/>
        <v>0</v>
      </c>
      <c r="AN23" s="84">
        <f t="shared" si="19"/>
        <v>0</v>
      </c>
      <c r="AO23" s="85">
        <f t="shared" si="19"/>
        <v>0</v>
      </c>
      <c r="AP23" s="83">
        <f t="shared" si="19"/>
        <v>0</v>
      </c>
      <c r="AQ23" s="84">
        <f t="shared" si="19"/>
        <v>0</v>
      </c>
      <c r="AR23" s="84">
        <f t="shared" si="19"/>
        <v>0</v>
      </c>
      <c r="AS23" s="84">
        <f t="shared" si="19"/>
        <v>0</v>
      </c>
      <c r="AT23" s="84">
        <f t="shared" si="19"/>
        <v>0</v>
      </c>
      <c r="AU23" s="84">
        <f t="shared" si="19"/>
        <v>0</v>
      </c>
      <c r="AV23" s="85">
        <f t="shared" si="19"/>
        <v>0</v>
      </c>
      <c r="AW23" s="83">
        <f t="shared" si="19"/>
        <v>0</v>
      </c>
      <c r="AX23" s="84">
        <f t="shared" si="19"/>
        <v>0</v>
      </c>
      <c r="AY23" s="84">
        <f t="shared" si="19"/>
        <v>0</v>
      </c>
      <c r="AZ23" s="84">
        <f t="shared" si="19"/>
        <v>0</v>
      </c>
      <c r="BA23" s="84">
        <f t="shared" si="19"/>
        <v>0</v>
      </c>
      <c r="BB23" s="84">
        <f t="shared" si="19"/>
        <v>0</v>
      </c>
      <c r="BC23" s="85">
        <f t="shared" si="19"/>
        <v>0</v>
      </c>
    </row>
    <row r="24" spans="1:55" ht="15.75" thickBot="1" x14ac:dyDescent="0.3">
      <c r="A24" s="89"/>
      <c r="M24" s="14" t="s">
        <v>58</v>
      </c>
      <c r="N24" s="70">
        <f t="shared" ref="N24:BC24" si="20">COUNTIF(N10:N14,"WO")</f>
        <v>2</v>
      </c>
      <c r="O24" s="58">
        <f t="shared" si="20"/>
        <v>1</v>
      </c>
      <c r="P24" s="58">
        <f t="shared" si="20"/>
        <v>1</v>
      </c>
      <c r="Q24" s="58">
        <f t="shared" si="20"/>
        <v>1</v>
      </c>
      <c r="R24" s="58">
        <f t="shared" si="20"/>
        <v>2</v>
      </c>
      <c r="S24" s="58">
        <f t="shared" si="20"/>
        <v>1</v>
      </c>
      <c r="T24" s="92">
        <f t="shared" si="20"/>
        <v>1</v>
      </c>
      <c r="U24" s="70">
        <f t="shared" si="20"/>
        <v>1</v>
      </c>
      <c r="V24" s="58">
        <f t="shared" si="20"/>
        <v>1</v>
      </c>
      <c r="W24" s="58">
        <f t="shared" si="20"/>
        <v>2</v>
      </c>
      <c r="X24" s="58">
        <f t="shared" si="20"/>
        <v>1</v>
      </c>
      <c r="Y24" s="58">
        <f t="shared" si="20"/>
        <v>2</v>
      </c>
      <c r="Z24" s="58">
        <f t="shared" si="20"/>
        <v>2</v>
      </c>
      <c r="AA24" s="92">
        <f t="shared" si="20"/>
        <v>1</v>
      </c>
      <c r="AB24" s="70">
        <f t="shared" si="20"/>
        <v>1</v>
      </c>
      <c r="AC24" s="58">
        <f t="shared" si="20"/>
        <v>1</v>
      </c>
      <c r="AD24" s="58">
        <f t="shared" si="20"/>
        <v>2</v>
      </c>
      <c r="AE24" s="58">
        <f t="shared" si="20"/>
        <v>1</v>
      </c>
      <c r="AF24" s="58">
        <f t="shared" si="20"/>
        <v>2</v>
      </c>
      <c r="AG24" s="58">
        <f t="shared" si="20"/>
        <v>2</v>
      </c>
      <c r="AH24" s="71">
        <f t="shared" si="20"/>
        <v>2</v>
      </c>
      <c r="AI24" s="70">
        <f t="shared" si="20"/>
        <v>2</v>
      </c>
      <c r="AJ24" s="58">
        <f t="shared" si="20"/>
        <v>1</v>
      </c>
      <c r="AK24" s="58">
        <f t="shared" si="20"/>
        <v>1</v>
      </c>
      <c r="AL24" s="58">
        <f t="shared" si="20"/>
        <v>0</v>
      </c>
      <c r="AM24" s="58">
        <f t="shared" si="20"/>
        <v>2</v>
      </c>
      <c r="AN24" s="58">
        <f t="shared" si="20"/>
        <v>2</v>
      </c>
      <c r="AO24" s="71">
        <f t="shared" si="20"/>
        <v>2</v>
      </c>
      <c r="AP24" s="70">
        <f t="shared" si="20"/>
        <v>2</v>
      </c>
      <c r="AQ24" s="58">
        <f t="shared" si="20"/>
        <v>1</v>
      </c>
      <c r="AR24" s="58">
        <f t="shared" si="20"/>
        <v>1</v>
      </c>
      <c r="AS24" s="58">
        <f t="shared" si="20"/>
        <v>0</v>
      </c>
      <c r="AT24" s="58">
        <f t="shared" si="20"/>
        <v>2</v>
      </c>
      <c r="AU24" s="58">
        <f t="shared" si="20"/>
        <v>2</v>
      </c>
      <c r="AV24" s="71">
        <f t="shared" si="20"/>
        <v>2</v>
      </c>
      <c r="AW24" s="70">
        <f t="shared" si="20"/>
        <v>2</v>
      </c>
      <c r="AX24" s="58">
        <f t="shared" si="20"/>
        <v>1</v>
      </c>
      <c r="AY24" s="58">
        <f t="shared" si="20"/>
        <v>1</v>
      </c>
      <c r="AZ24" s="58">
        <f t="shared" si="20"/>
        <v>0</v>
      </c>
      <c r="BA24" s="58">
        <f t="shared" si="20"/>
        <v>2</v>
      </c>
      <c r="BB24" s="58">
        <f t="shared" si="20"/>
        <v>2</v>
      </c>
      <c r="BC24" s="71">
        <f t="shared" si="20"/>
        <v>2</v>
      </c>
    </row>
    <row r="25" spans="1:55" ht="15.75" thickBot="1" x14ac:dyDescent="0.3">
      <c r="M25" s="93" t="s">
        <v>59</v>
      </c>
      <c r="N25" s="94">
        <f>SUM(N17:N20)</f>
        <v>3</v>
      </c>
      <c r="O25" s="95">
        <f t="shared" ref="O25" si="21">SUM(O17:O20)</f>
        <v>3</v>
      </c>
      <c r="P25" s="95">
        <f>SUM(P17:P20)</f>
        <v>3</v>
      </c>
      <c r="Q25" s="95">
        <f t="shared" ref="Q25:BC25" si="22">SUM(Q17:Q20)</f>
        <v>3</v>
      </c>
      <c r="R25" s="95">
        <f t="shared" si="22"/>
        <v>3</v>
      </c>
      <c r="S25" s="95">
        <f t="shared" si="22"/>
        <v>3</v>
      </c>
      <c r="T25" s="96">
        <f t="shared" si="22"/>
        <v>3</v>
      </c>
      <c r="U25" s="94">
        <f t="shared" si="22"/>
        <v>3</v>
      </c>
      <c r="V25" s="95">
        <f t="shared" si="22"/>
        <v>4</v>
      </c>
      <c r="W25" s="95">
        <f t="shared" si="22"/>
        <v>3</v>
      </c>
      <c r="X25" s="95">
        <f t="shared" si="22"/>
        <v>3</v>
      </c>
      <c r="Y25" s="95">
        <f t="shared" si="22"/>
        <v>3</v>
      </c>
      <c r="Z25" s="95">
        <f t="shared" si="22"/>
        <v>3</v>
      </c>
      <c r="AA25" s="96">
        <f t="shared" si="22"/>
        <v>3</v>
      </c>
      <c r="AB25" s="95">
        <f t="shared" si="22"/>
        <v>3</v>
      </c>
      <c r="AC25" s="95">
        <f t="shared" si="22"/>
        <v>3</v>
      </c>
      <c r="AD25" s="95">
        <f t="shared" si="22"/>
        <v>3</v>
      </c>
      <c r="AE25" s="95">
        <f t="shared" si="22"/>
        <v>4</v>
      </c>
      <c r="AF25" s="95">
        <f t="shared" si="22"/>
        <v>3</v>
      </c>
      <c r="AG25" s="95">
        <f t="shared" si="22"/>
        <v>3</v>
      </c>
      <c r="AH25" s="95">
        <f t="shared" si="22"/>
        <v>3</v>
      </c>
      <c r="AI25" s="95">
        <f t="shared" si="22"/>
        <v>3</v>
      </c>
      <c r="AJ25" s="95">
        <f t="shared" si="22"/>
        <v>4</v>
      </c>
      <c r="AK25" s="95">
        <f t="shared" si="22"/>
        <v>4</v>
      </c>
      <c r="AL25" s="95">
        <f t="shared" si="22"/>
        <v>5</v>
      </c>
      <c r="AM25" s="95">
        <f t="shared" si="22"/>
        <v>3</v>
      </c>
      <c r="AN25" s="95">
        <f t="shared" si="22"/>
        <v>3</v>
      </c>
      <c r="AO25" s="97">
        <f t="shared" si="22"/>
        <v>3</v>
      </c>
      <c r="AP25" s="94">
        <f t="shared" si="22"/>
        <v>3</v>
      </c>
      <c r="AQ25" s="95">
        <f t="shared" si="22"/>
        <v>4</v>
      </c>
      <c r="AR25" s="95">
        <f t="shared" si="22"/>
        <v>4</v>
      </c>
      <c r="AS25" s="95">
        <f t="shared" si="22"/>
        <v>5</v>
      </c>
      <c r="AT25" s="95">
        <f t="shared" si="22"/>
        <v>3</v>
      </c>
      <c r="AU25" s="95">
        <f t="shared" si="22"/>
        <v>3</v>
      </c>
      <c r="AV25" s="96">
        <f t="shared" si="22"/>
        <v>3</v>
      </c>
      <c r="AW25" s="96">
        <f t="shared" si="22"/>
        <v>3</v>
      </c>
      <c r="AX25" s="96">
        <f t="shared" si="22"/>
        <v>4</v>
      </c>
      <c r="AY25" s="96">
        <f t="shared" si="22"/>
        <v>4</v>
      </c>
      <c r="AZ25" s="96">
        <f t="shared" si="22"/>
        <v>5</v>
      </c>
      <c r="BA25" s="96">
        <f t="shared" si="22"/>
        <v>3</v>
      </c>
      <c r="BB25" s="96">
        <f t="shared" si="22"/>
        <v>3</v>
      </c>
      <c r="BC25" s="96">
        <f t="shared" si="22"/>
        <v>3</v>
      </c>
    </row>
  </sheetData>
  <sheetProtection algorithmName="SHA-512" hashValue="SrKKFyTCnYFbjJUMsF/Vq/h3Xzq6JKhBegimR1BSqmUp/vyug4QxEKgVWRTdsRpRRV73FoK0OuZP59o0OM9bZg==" saltValue="GmqL4mZ+DXLMymrR9PGp6A==" spinCount="100000" sheet="1" objects="1" scenarios="1"/>
  <mergeCells count="23">
    <mergeCell ref="M8:M9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Q12:AS12 AQ14:AS14 AQ13 AX11:AZ11">
    <cfRule type="containsText" dxfId="1319" priority="903" operator="containsText" text="L">
      <formula>NOT(ISERROR(SEARCH("L",AQ11)))</formula>
    </cfRule>
    <cfRule type="containsText" dxfId="1318" priority="904" operator="containsText" text="CO">
      <formula>NOT(ISERROR(SEARCH("CO",AQ11)))</formula>
    </cfRule>
    <cfRule type="containsText" dxfId="1317" priority="905" operator="containsText" text="H">
      <formula>NOT(ISERROR(SEARCH("H",AQ11)))</formula>
    </cfRule>
    <cfRule type="containsText" dxfId="1316" priority="906" operator="containsText" text="WO">
      <formula>NOT(ISERROR(SEARCH("WO",AQ11)))</formula>
    </cfRule>
    <cfRule type="containsText" dxfId="1315" priority="907" operator="containsText" text="WO">
      <formula>NOT(ISERROR(SEARCH("WO",AQ11)))</formula>
    </cfRule>
  </conditionalFormatting>
  <conditionalFormatting sqref="M18:BC20">
    <cfRule type="containsText" dxfId="1314" priority="902" operator="containsText" text="0">
      <formula>NOT(ISERROR(SEARCH("0",M18)))</formula>
    </cfRule>
  </conditionalFormatting>
  <conditionalFormatting sqref="AQ12:AS12 AP8:BC8 AQ14:AS14 AQ13 AX11:AZ11">
    <cfRule type="containsText" dxfId="1313" priority="901" operator="containsText" text="N/A">
      <formula>NOT(ISERROR(SEARCH("N/A",AP8)))</formula>
    </cfRule>
  </conditionalFormatting>
  <conditionalFormatting sqref="BC12:BC13">
    <cfRule type="containsText" dxfId="1312" priority="878" operator="containsText" text="L">
      <formula>NOT(ISERROR(SEARCH("L",BC12)))</formula>
    </cfRule>
    <cfRule type="containsText" dxfId="1311" priority="879" operator="containsText" text="CO">
      <formula>NOT(ISERROR(SEARCH("CO",BC12)))</formula>
    </cfRule>
    <cfRule type="containsText" dxfId="1310" priority="880" operator="containsText" text="H">
      <formula>NOT(ISERROR(SEARCH("H",BC12)))</formula>
    </cfRule>
    <cfRule type="containsText" dxfId="1309" priority="881" operator="containsText" text="WO">
      <formula>NOT(ISERROR(SEARCH("WO",BC12)))</formula>
    </cfRule>
    <cfRule type="containsText" dxfId="1308" priority="882" operator="containsText" text="WO">
      <formula>NOT(ISERROR(SEARCH("WO",BC12)))</formula>
    </cfRule>
  </conditionalFormatting>
  <conditionalFormatting sqref="BC12:BC13">
    <cfRule type="containsText" dxfId="1307" priority="877" operator="containsText" text="N/A">
      <formula>NOT(ISERROR(SEARCH("N/A",BC12)))</formula>
    </cfRule>
  </conditionalFormatting>
  <conditionalFormatting sqref="AP12:AP13">
    <cfRule type="containsText" dxfId="1306" priority="896" operator="containsText" text="L">
      <formula>NOT(ISERROR(SEARCH("L",AP12)))</formula>
    </cfRule>
    <cfRule type="containsText" dxfId="1305" priority="897" operator="containsText" text="CO">
      <formula>NOT(ISERROR(SEARCH("CO",AP12)))</formula>
    </cfRule>
    <cfRule type="containsText" dxfId="1304" priority="898" operator="containsText" text="H">
      <formula>NOT(ISERROR(SEARCH("H",AP12)))</formula>
    </cfRule>
    <cfRule type="containsText" dxfId="1303" priority="899" operator="containsText" text="WO">
      <formula>NOT(ISERROR(SEARCH("WO",AP12)))</formula>
    </cfRule>
    <cfRule type="containsText" dxfId="1302" priority="900" operator="containsText" text="WO">
      <formula>NOT(ISERROR(SEARCH("WO",AP12)))</formula>
    </cfRule>
  </conditionalFormatting>
  <conditionalFormatting sqref="AP12:AP13">
    <cfRule type="containsText" dxfId="1301" priority="895" operator="containsText" text="N/A">
      <formula>NOT(ISERROR(SEARCH("N/A",AP12)))</formula>
    </cfRule>
  </conditionalFormatting>
  <conditionalFormatting sqref="AV12:AV13">
    <cfRule type="containsText" dxfId="1300" priority="890" operator="containsText" text="L">
      <formula>NOT(ISERROR(SEARCH("L",AV12)))</formula>
    </cfRule>
    <cfRule type="containsText" dxfId="1299" priority="891" operator="containsText" text="CO">
      <formula>NOT(ISERROR(SEARCH("CO",AV12)))</formula>
    </cfRule>
    <cfRule type="containsText" dxfId="1298" priority="892" operator="containsText" text="H">
      <formula>NOT(ISERROR(SEARCH("H",AV12)))</formula>
    </cfRule>
    <cfRule type="containsText" dxfId="1297" priority="893" operator="containsText" text="WO">
      <formula>NOT(ISERROR(SEARCH("WO",AV12)))</formula>
    </cfRule>
    <cfRule type="containsText" dxfId="1296" priority="894" operator="containsText" text="WO">
      <formula>NOT(ISERROR(SEARCH("WO",AV12)))</formula>
    </cfRule>
  </conditionalFormatting>
  <conditionalFormatting sqref="AV12:AV13">
    <cfRule type="containsText" dxfId="1295" priority="889" operator="containsText" text="N/A">
      <formula>NOT(ISERROR(SEARCH("N/A",AV12)))</formula>
    </cfRule>
  </conditionalFormatting>
  <conditionalFormatting sqref="AW12:AW13">
    <cfRule type="containsText" dxfId="1294" priority="884" operator="containsText" text="L">
      <formula>NOT(ISERROR(SEARCH("L",AW12)))</formula>
    </cfRule>
    <cfRule type="containsText" dxfId="1293" priority="885" operator="containsText" text="CO">
      <formula>NOT(ISERROR(SEARCH("CO",AW12)))</formula>
    </cfRule>
    <cfRule type="containsText" dxfId="1292" priority="886" operator="containsText" text="H">
      <formula>NOT(ISERROR(SEARCH("H",AW12)))</formula>
    </cfRule>
    <cfRule type="containsText" dxfId="1291" priority="887" operator="containsText" text="WO">
      <formula>NOT(ISERROR(SEARCH("WO",AW12)))</formula>
    </cfRule>
    <cfRule type="containsText" dxfId="1290" priority="888" operator="containsText" text="WO">
      <formula>NOT(ISERROR(SEARCH("WO",AW12)))</formula>
    </cfRule>
  </conditionalFormatting>
  <conditionalFormatting sqref="AW12:AW13">
    <cfRule type="containsText" dxfId="1289" priority="883" operator="containsText" text="N/A">
      <formula>NOT(ISERROR(SEARCH("N/A",AW12)))</formula>
    </cfRule>
  </conditionalFormatting>
  <conditionalFormatting sqref="AQ11:AS11">
    <cfRule type="containsText" dxfId="1288" priority="872" operator="containsText" text="L">
      <formula>NOT(ISERROR(SEARCH("L",AQ11)))</formula>
    </cfRule>
    <cfRule type="containsText" dxfId="1287" priority="873" operator="containsText" text="CO">
      <formula>NOT(ISERROR(SEARCH("CO",AQ11)))</formula>
    </cfRule>
    <cfRule type="containsText" dxfId="1286" priority="874" operator="containsText" text="H">
      <formula>NOT(ISERROR(SEARCH("H",AQ11)))</formula>
    </cfRule>
    <cfRule type="containsText" dxfId="1285" priority="875" operator="containsText" text="WO">
      <formula>NOT(ISERROR(SEARCH("WO",AQ11)))</formula>
    </cfRule>
    <cfRule type="containsText" dxfId="1284" priority="876" operator="containsText" text="WO">
      <formula>NOT(ISERROR(SEARCH("WO",AQ11)))</formula>
    </cfRule>
  </conditionalFormatting>
  <conditionalFormatting sqref="AQ11:AS11">
    <cfRule type="containsText" dxfId="1283" priority="871" operator="containsText" text="N/A">
      <formula>NOT(ISERROR(SEARCH("N/A",AQ11)))</formula>
    </cfRule>
  </conditionalFormatting>
  <conditionalFormatting sqref="AU11">
    <cfRule type="containsText" dxfId="1270" priority="854" operator="containsText" text="L">
      <formula>NOT(ISERROR(SEARCH("L",AU11)))</formula>
    </cfRule>
    <cfRule type="containsText" dxfId="1269" priority="855" operator="containsText" text="CO">
      <formula>NOT(ISERROR(SEARCH("CO",AU11)))</formula>
    </cfRule>
    <cfRule type="containsText" dxfId="1268" priority="856" operator="containsText" text="H">
      <formula>NOT(ISERROR(SEARCH("H",AU11)))</formula>
    </cfRule>
    <cfRule type="containsText" dxfId="1267" priority="857" operator="containsText" text="WO">
      <formula>NOT(ISERROR(SEARCH("WO",AU11)))</formula>
    </cfRule>
    <cfRule type="containsText" dxfId="1266" priority="858" operator="containsText" text="WO">
      <formula>NOT(ISERROR(SEARCH("WO",AU11)))</formula>
    </cfRule>
  </conditionalFormatting>
  <conditionalFormatting sqref="AU11">
    <cfRule type="containsText" dxfId="1265" priority="853" operator="containsText" text="N/A">
      <formula>NOT(ISERROR(SEARCH("N/A",AU11)))</formula>
    </cfRule>
  </conditionalFormatting>
  <conditionalFormatting sqref="BB11">
    <cfRule type="containsText" dxfId="1258" priority="842" operator="containsText" text="L">
      <formula>NOT(ISERROR(SEARCH("L",BB11)))</formula>
    </cfRule>
    <cfRule type="containsText" dxfId="1257" priority="843" operator="containsText" text="CO">
      <formula>NOT(ISERROR(SEARCH("CO",BB11)))</formula>
    </cfRule>
    <cfRule type="containsText" dxfId="1256" priority="844" operator="containsText" text="H">
      <formula>NOT(ISERROR(SEARCH("H",BB11)))</formula>
    </cfRule>
    <cfRule type="containsText" dxfId="1255" priority="845" operator="containsText" text="WO">
      <formula>NOT(ISERROR(SEARCH("WO",BB11)))</formula>
    </cfRule>
    <cfRule type="containsText" dxfId="1254" priority="846" operator="containsText" text="WO">
      <formula>NOT(ISERROR(SEARCH("WO",BB11)))</formula>
    </cfRule>
  </conditionalFormatting>
  <conditionalFormatting sqref="BB11">
    <cfRule type="containsText" dxfId="1253" priority="841" operator="containsText" text="N/A">
      <formula>NOT(ISERROR(SEARCH("N/A",BB11)))</formula>
    </cfRule>
  </conditionalFormatting>
  <conditionalFormatting sqref="AT11">
    <cfRule type="containsText" dxfId="1252" priority="836" operator="containsText" text="L">
      <formula>NOT(ISERROR(SEARCH("L",AT11)))</formula>
    </cfRule>
    <cfRule type="containsText" dxfId="1251" priority="837" operator="containsText" text="CO">
      <formula>NOT(ISERROR(SEARCH("CO",AT11)))</formula>
    </cfRule>
    <cfRule type="containsText" dxfId="1250" priority="838" operator="containsText" text="H">
      <formula>NOT(ISERROR(SEARCH("H",AT11)))</formula>
    </cfRule>
    <cfRule type="containsText" dxfId="1249" priority="839" operator="containsText" text="WO">
      <formula>NOT(ISERROR(SEARCH("WO",AT11)))</formula>
    </cfRule>
    <cfRule type="containsText" dxfId="1248" priority="840" operator="containsText" text="WO">
      <formula>NOT(ISERROR(SEARCH("WO",AT11)))</formula>
    </cfRule>
  </conditionalFormatting>
  <conditionalFormatting sqref="AT11">
    <cfRule type="containsText" dxfId="1247" priority="835" operator="containsText" text="N/A">
      <formula>NOT(ISERROR(SEARCH("N/A",AT11)))</formula>
    </cfRule>
  </conditionalFormatting>
  <conditionalFormatting sqref="BA11">
    <cfRule type="containsText" dxfId="1246" priority="830" operator="containsText" text="L">
      <formula>NOT(ISERROR(SEARCH("L",BA11)))</formula>
    </cfRule>
    <cfRule type="containsText" dxfId="1245" priority="831" operator="containsText" text="CO">
      <formula>NOT(ISERROR(SEARCH("CO",BA11)))</formula>
    </cfRule>
    <cfRule type="containsText" dxfId="1244" priority="832" operator="containsText" text="H">
      <formula>NOT(ISERROR(SEARCH("H",BA11)))</formula>
    </cfRule>
    <cfRule type="containsText" dxfId="1243" priority="833" operator="containsText" text="WO">
      <formula>NOT(ISERROR(SEARCH("WO",BA11)))</formula>
    </cfRule>
    <cfRule type="containsText" dxfId="1242" priority="834" operator="containsText" text="WO">
      <formula>NOT(ISERROR(SEARCH("WO",BA11)))</formula>
    </cfRule>
  </conditionalFormatting>
  <conditionalFormatting sqref="BA11">
    <cfRule type="containsText" dxfId="1241" priority="829" operator="containsText" text="N/A">
      <formula>NOT(ISERROR(SEARCH("N/A",BA11)))</formula>
    </cfRule>
  </conditionalFormatting>
  <conditionalFormatting sqref="AX12:AX14">
    <cfRule type="containsText" dxfId="1234" priority="824" operator="containsText" text="L">
      <formula>NOT(ISERROR(SEARCH("L",AX12)))</formula>
    </cfRule>
    <cfRule type="containsText" dxfId="1233" priority="825" operator="containsText" text="CO">
      <formula>NOT(ISERROR(SEARCH("CO",AX12)))</formula>
    </cfRule>
    <cfRule type="containsText" dxfId="1232" priority="826" operator="containsText" text="H">
      <formula>NOT(ISERROR(SEARCH("H",AX12)))</formula>
    </cfRule>
    <cfRule type="containsText" dxfId="1231" priority="827" operator="containsText" text="WO">
      <formula>NOT(ISERROR(SEARCH("WO",AX12)))</formula>
    </cfRule>
    <cfRule type="containsText" dxfId="1230" priority="828" operator="containsText" text="WO">
      <formula>NOT(ISERROR(SEARCH("WO",AX12)))</formula>
    </cfRule>
  </conditionalFormatting>
  <conditionalFormatting sqref="AX12:AX14">
    <cfRule type="containsText" dxfId="1229" priority="823" operator="containsText" text="N/A">
      <formula>NOT(ISERROR(SEARCH("N/A",AX12)))</formula>
    </cfRule>
  </conditionalFormatting>
  <conditionalFormatting sqref="BA14:BB14">
    <cfRule type="containsText" dxfId="1228" priority="812" operator="containsText" text="L">
      <formula>NOT(ISERROR(SEARCH("L",BA14)))</formula>
    </cfRule>
    <cfRule type="containsText" dxfId="1227" priority="813" operator="containsText" text="CO">
      <formula>NOT(ISERROR(SEARCH("CO",BA14)))</formula>
    </cfRule>
    <cfRule type="containsText" dxfId="1226" priority="814" operator="containsText" text="H">
      <formula>NOT(ISERROR(SEARCH("H",BA14)))</formula>
    </cfRule>
    <cfRule type="containsText" dxfId="1225" priority="815" operator="containsText" text="WO">
      <formula>NOT(ISERROR(SEARCH("WO",BA14)))</formula>
    </cfRule>
    <cfRule type="containsText" dxfId="1224" priority="816" operator="containsText" text="WO">
      <formula>NOT(ISERROR(SEARCH("WO",BA14)))</formula>
    </cfRule>
  </conditionalFormatting>
  <conditionalFormatting sqref="BA14:BB14">
    <cfRule type="containsText" dxfId="1223" priority="811" operator="containsText" text="N/A">
      <formula>NOT(ISERROR(SEARCH("N/A",BA14)))</formula>
    </cfRule>
  </conditionalFormatting>
  <conditionalFormatting sqref="AT14:AU14">
    <cfRule type="containsText" dxfId="1222" priority="806" operator="containsText" text="L">
      <formula>NOT(ISERROR(SEARCH("L",AT14)))</formula>
    </cfRule>
    <cfRule type="containsText" dxfId="1221" priority="807" operator="containsText" text="CO">
      <formula>NOT(ISERROR(SEARCH("CO",AT14)))</formula>
    </cfRule>
    <cfRule type="containsText" dxfId="1220" priority="808" operator="containsText" text="H">
      <formula>NOT(ISERROR(SEARCH("H",AT14)))</formula>
    </cfRule>
    <cfRule type="containsText" dxfId="1219" priority="809" operator="containsText" text="WO">
      <formula>NOT(ISERROR(SEARCH("WO",AT14)))</formula>
    </cfRule>
    <cfRule type="containsText" dxfId="1218" priority="810" operator="containsText" text="WO">
      <formula>NOT(ISERROR(SEARCH("WO",AT14)))</formula>
    </cfRule>
  </conditionalFormatting>
  <conditionalFormatting sqref="AT14:AU14">
    <cfRule type="containsText" dxfId="1217" priority="805" operator="containsText" text="N/A">
      <formula>NOT(ISERROR(SEARCH("N/A",AT14)))</formula>
    </cfRule>
  </conditionalFormatting>
  <conditionalFormatting sqref="AB8:AO8">
    <cfRule type="containsText" dxfId="1216" priority="804" operator="containsText" text="N/A">
      <formula>NOT(ISERROR(SEARCH("N/A",AB8)))</formula>
    </cfRule>
  </conditionalFormatting>
  <conditionalFormatting sqref="AY12">
    <cfRule type="containsText" dxfId="1185" priority="769" operator="containsText" text="L">
      <formula>NOT(ISERROR(SEARCH("L",AY12)))</formula>
    </cfRule>
    <cfRule type="containsText" dxfId="1184" priority="770" operator="containsText" text="CO">
      <formula>NOT(ISERROR(SEARCH("CO",AY12)))</formula>
    </cfRule>
    <cfRule type="containsText" dxfId="1183" priority="771" operator="containsText" text="H">
      <formula>NOT(ISERROR(SEARCH("H",AY12)))</formula>
    </cfRule>
    <cfRule type="containsText" dxfId="1182" priority="772" operator="containsText" text="WO">
      <formula>NOT(ISERROR(SEARCH("WO",AY12)))</formula>
    </cfRule>
    <cfRule type="containsText" dxfId="1181" priority="773" operator="containsText" text="WO">
      <formula>NOT(ISERROR(SEARCH("WO",AY12)))</formula>
    </cfRule>
  </conditionalFormatting>
  <conditionalFormatting sqref="AY12">
    <cfRule type="containsText" dxfId="1180" priority="768" operator="containsText" text="N/A">
      <formula>NOT(ISERROR(SEARCH("N/A",AY12)))</formula>
    </cfRule>
  </conditionalFormatting>
  <conditionalFormatting sqref="AZ12">
    <cfRule type="containsText" dxfId="1167" priority="751" operator="containsText" text="L">
      <formula>NOT(ISERROR(SEARCH("L",AZ12)))</formula>
    </cfRule>
    <cfRule type="containsText" dxfId="1166" priority="752" operator="containsText" text="CO">
      <formula>NOT(ISERROR(SEARCH("CO",AZ12)))</formula>
    </cfRule>
    <cfRule type="containsText" dxfId="1165" priority="753" operator="containsText" text="H">
      <formula>NOT(ISERROR(SEARCH("H",AZ12)))</formula>
    </cfRule>
    <cfRule type="containsText" dxfId="1164" priority="754" operator="containsText" text="WO">
      <formula>NOT(ISERROR(SEARCH("WO",AZ12)))</formula>
    </cfRule>
    <cfRule type="containsText" dxfId="1163" priority="755" operator="containsText" text="WO">
      <formula>NOT(ISERROR(SEARCH("WO",AZ12)))</formula>
    </cfRule>
  </conditionalFormatting>
  <conditionalFormatting sqref="AZ12">
    <cfRule type="containsText" dxfId="1162" priority="750" operator="containsText" text="N/A">
      <formula>NOT(ISERROR(SEARCH("N/A",AZ12)))</formula>
    </cfRule>
  </conditionalFormatting>
  <conditionalFormatting sqref="AM11">
    <cfRule type="containsText" dxfId="1143" priority="727" operator="containsText" text="L">
      <formula>NOT(ISERROR(SEARCH("L",AM11)))</formula>
    </cfRule>
    <cfRule type="containsText" dxfId="1142" priority="728" operator="containsText" text="CO">
      <formula>NOT(ISERROR(SEARCH("CO",AM11)))</formula>
    </cfRule>
    <cfRule type="containsText" dxfId="1141" priority="729" operator="containsText" text="H">
      <formula>NOT(ISERROR(SEARCH("H",AM11)))</formula>
    </cfRule>
    <cfRule type="containsText" dxfId="1140" priority="730" operator="containsText" text="WO">
      <formula>NOT(ISERROR(SEARCH("WO",AM11)))</formula>
    </cfRule>
    <cfRule type="containsText" dxfId="1139" priority="731" operator="containsText" text="WO">
      <formula>NOT(ISERROR(SEARCH("WO",AM11)))</formula>
    </cfRule>
  </conditionalFormatting>
  <conditionalFormatting sqref="AM11">
    <cfRule type="containsText" dxfId="1138" priority="726" operator="containsText" text="N/A">
      <formula>NOT(ISERROR(SEARCH("N/A",AM11)))</formula>
    </cfRule>
  </conditionalFormatting>
  <conditionalFormatting sqref="AK13">
    <cfRule type="containsText" dxfId="1125" priority="709" operator="containsText" text="L">
      <formula>NOT(ISERROR(SEARCH("L",AK13)))</formula>
    </cfRule>
    <cfRule type="containsText" dxfId="1124" priority="710" operator="containsText" text="CO">
      <formula>NOT(ISERROR(SEARCH("CO",AK13)))</formula>
    </cfRule>
    <cfRule type="containsText" dxfId="1123" priority="711" operator="containsText" text="H">
      <formula>NOT(ISERROR(SEARCH("H",AK13)))</formula>
    </cfRule>
    <cfRule type="containsText" dxfId="1122" priority="712" operator="containsText" text="WO">
      <formula>NOT(ISERROR(SEARCH("WO",AK13)))</formula>
    </cfRule>
    <cfRule type="containsText" dxfId="1121" priority="713" operator="containsText" text="WO">
      <formula>NOT(ISERROR(SEARCH("WO",AK13)))</formula>
    </cfRule>
  </conditionalFormatting>
  <conditionalFormatting sqref="AK13">
    <cfRule type="containsText" dxfId="1120" priority="708" operator="containsText" text="N/A">
      <formula>NOT(ISERROR(SEARCH("N/A",AK13)))</formula>
    </cfRule>
  </conditionalFormatting>
  <conditionalFormatting sqref="AR13">
    <cfRule type="containsText" dxfId="1119" priority="703" operator="containsText" text="L">
      <formula>NOT(ISERROR(SEARCH("L",AR13)))</formula>
    </cfRule>
    <cfRule type="containsText" dxfId="1118" priority="704" operator="containsText" text="CO">
      <formula>NOT(ISERROR(SEARCH("CO",AR13)))</formula>
    </cfRule>
    <cfRule type="containsText" dxfId="1117" priority="705" operator="containsText" text="H">
      <formula>NOT(ISERROR(SEARCH("H",AR13)))</formula>
    </cfRule>
    <cfRule type="containsText" dxfId="1116" priority="706" operator="containsText" text="WO">
      <formula>NOT(ISERROR(SEARCH("WO",AR13)))</formula>
    </cfRule>
    <cfRule type="containsText" dxfId="1115" priority="707" operator="containsText" text="WO">
      <formula>NOT(ISERROR(SEARCH("WO",AR13)))</formula>
    </cfRule>
  </conditionalFormatting>
  <conditionalFormatting sqref="AR13">
    <cfRule type="containsText" dxfId="1114" priority="702" operator="containsText" text="N/A">
      <formula>NOT(ISERROR(SEARCH("N/A",AR13)))</formula>
    </cfRule>
  </conditionalFormatting>
  <conditionalFormatting sqref="AY13">
    <cfRule type="containsText" dxfId="1113" priority="697" operator="containsText" text="L">
      <formula>NOT(ISERROR(SEARCH("L",AY13)))</formula>
    </cfRule>
    <cfRule type="containsText" dxfId="1112" priority="698" operator="containsText" text="CO">
      <formula>NOT(ISERROR(SEARCH("CO",AY13)))</formula>
    </cfRule>
    <cfRule type="containsText" dxfId="1111" priority="699" operator="containsText" text="H">
      <formula>NOT(ISERROR(SEARCH("H",AY13)))</formula>
    </cfRule>
    <cfRule type="containsText" dxfId="1110" priority="700" operator="containsText" text="WO">
      <formula>NOT(ISERROR(SEARCH("WO",AY13)))</formula>
    </cfRule>
    <cfRule type="containsText" dxfId="1109" priority="701" operator="containsText" text="WO">
      <formula>NOT(ISERROR(SEARCH("WO",AY13)))</formula>
    </cfRule>
  </conditionalFormatting>
  <conditionalFormatting sqref="AY13">
    <cfRule type="containsText" dxfId="1108" priority="696" operator="containsText" text="N/A">
      <formula>NOT(ISERROR(SEARCH("N/A",AY13)))</formula>
    </cfRule>
  </conditionalFormatting>
  <conditionalFormatting sqref="U8:AA8">
    <cfRule type="containsText" dxfId="1107" priority="695" operator="containsText" text="N/A">
      <formula>NOT(ISERROR(SEARCH("N/A",U8)))</formula>
    </cfRule>
  </conditionalFormatting>
  <conditionalFormatting sqref="AL13">
    <cfRule type="containsText" dxfId="1094" priority="678" operator="containsText" text="L">
      <formula>NOT(ISERROR(SEARCH("L",AL13)))</formula>
    </cfRule>
    <cfRule type="containsText" dxfId="1093" priority="679" operator="containsText" text="CO">
      <formula>NOT(ISERROR(SEARCH("CO",AL13)))</formula>
    </cfRule>
    <cfRule type="containsText" dxfId="1092" priority="680" operator="containsText" text="H">
      <formula>NOT(ISERROR(SEARCH("H",AL13)))</formula>
    </cfRule>
    <cfRule type="containsText" dxfId="1091" priority="681" operator="containsText" text="WO">
      <formula>NOT(ISERROR(SEARCH("WO",AL13)))</formula>
    </cfRule>
    <cfRule type="containsText" dxfId="1090" priority="682" operator="containsText" text="WO">
      <formula>NOT(ISERROR(SEARCH("WO",AL13)))</formula>
    </cfRule>
  </conditionalFormatting>
  <conditionalFormatting sqref="AL13">
    <cfRule type="containsText" dxfId="1089" priority="677" operator="containsText" text="N/A">
      <formula>NOT(ISERROR(SEARCH("N/A",AL13)))</formula>
    </cfRule>
  </conditionalFormatting>
  <conditionalFormatting sqref="AQ10:AS10">
    <cfRule type="containsText" dxfId="998" priority="514" operator="containsText" text="L">
      <formula>NOT(ISERROR(SEARCH("L",AQ10)))</formula>
    </cfRule>
    <cfRule type="containsText" dxfId="997" priority="515" operator="containsText" text="CO">
      <formula>NOT(ISERROR(SEARCH("CO",AQ10)))</formula>
    </cfRule>
    <cfRule type="containsText" dxfId="996" priority="516" operator="containsText" text="H">
      <formula>NOT(ISERROR(SEARCH("H",AQ10)))</formula>
    </cfRule>
    <cfRule type="containsText" dxfId="995" priority="517" operator="containsText" text="WO">
      <formula>NOT(ISERROR(SEARCH("WO",AQ10)))</formula>
    </cfRule>
    <cfRule type="containsText" dxfId="994" priority="518" operator="containsText" text="WO">
      <formula>NOT(ISERROR(SEARCH("WO",AQ10)))</formula>
    </cfRule>
  </conditionalFormatting>
  <conditionalFormatting sqref="AQ10:AS10">
    <cfRule type="containsText" dxfId="993" priority="513" operator="containsText" text="N/A">
      <formula>NOT(ISERROR(SEARCH("N/A",AQ10)))</formula>
    </cfRule>
  </conditionalFormatting>
  <conditionalFormatting sqref="AP10">
    <cfRule type="containsText" dxfId="992" priority="508" operator="containsText" text="L">
      <formula>NOT(ISERROR(SEARCH("L",AP10)))</formula>
    </cfRule>
    <cfRule type="containsText" dxfId="991" priority="509" operator="containsText" text="CO">
      <formula>NOT(ISERROR(SEARCH("CO",AP10)))</formula>
    </cfRule>
    <cfRule type="containsText" dxfId="990" priority="510" operator="containsText" text="H">
      <formula>NOT(ISERROR(SEARCH("H",AP10)))</formula>
    </cfRule>
    <cfRule type="containsText" dxfId="989" priority="511" operator="containsText" text="WO">
      <formula>NOT(ISERROR(SEARCH("WO",AP10)))</formula>
    </cfRule>
    <cfRule type="containsText" dxfId="988" priority="512" operator="containsText" text="WO">
      <formula>NOT(ISERROR(SEARCH("WO",AP10)))</formula>
    </cfRule>
  </conditionalFormatting>
  <conditionalFormatting sqref="AP10">
    <cfRule type="containsText" dxfId="987" priority="507" operator="containsText" text="N/A">
      <formula>NOT(ISERROR(SEARCH("N/A",AP10)))</formula>
    </cfRule>
  </conditionalFormatting>
  <conditionalFormatting sqref="AV10">
    <cfRule type="containsText" dxfId="986" priority="502" operator="containsText" text="L">
      <formula>NOT(ISERROR(SEARCH("L",AV10)))</formula>
    </cfRule>
    <cfRule type="containsText" dxfId="985" priority="503" operator="containsText" text="CO">
      <formula>NOT(ISERROR(SEARCH("CO",AV10)))</formula>
    </cfRule>
    <cfRule type="containsText" dxfId="984" priority="504" operator="containsText" text="H">
      <formula>NOT(ISERROR(SEARCH("H",AV10)))</formula>
    </cfRule>
    <cfRule type="containsText" dxfId="983" priority="505" operator="containsText" text="WO">
      <formula>NOT(ISERROR(SEARCH("WO",AV10)))</formula>
    </cfRule>
    <cfRule type="containsText" dxfId="982" priority="506" operator="containsText" text="WO">
      <formula>NOT(ISERROR(SEARCH("WO",AV10)))</formula>
    </cfRule>
  </conditionalFormatting>
  <conditionalFormatting sqref="AV10">
    <cfRule type="containsText" dxfId="981" priority="501" operator="containsText" text="N/A">
      <formula>NOT(ISERROR(SEARCH("N/A",AV10)))</formula>
    </cfRule>
  </conditionalFormatting>
  <conditionalFormatting sqref="AW10">
    <cfRule type="containsText" dxfId="980" priority="496" operator="containsText" text="L">
      <formula>NOT(ISERROR(SEARCH("L",AW10)))</formula>
    </cfRule>
    <cfRule type="containsText" dxfId="979" priority="497" operator="containsText" text="CO">
      <formula>NOT(ISERROR(SEARCH("CO",AW10)))</formula>
    </cfRule>
    <cfRule type="containsText" dxfId="978" priority="498" operator="containsText" text="H">
      <formula>NOT(ISERROR(SEARCH("H",AW10)))</formula>
    </cfRule>
    <cfRule type="containsText" dxfId="977" priority="499" operator="containsText" text="WO">
      <formula>NOT(ISERROR(SEARCH("WO",AW10)))</formula>
    </cfRule>
    <cfRule type="containsText" dxfId="976" priority="500" operator="containsText" text="WO">
      <formula>NOT(ISERROR(SEARCH("WO",AW10)))</formula>
    </cfRule>
  </conditionalFormatting>
  <conditionalFormatting sqref="AW10">
    <cfRule type="containsText" dxfId="975" priority="495" operator="containsText" text="N/A">
      <formula>NOT(ISERROR(SEARCH("N/A",AW10)))</formula>
    </cfRule>
  </conditionalFormatting>
  <conditionalFormatting sqref="BC10">
    <cfRule type="containsText" dxfId="974" priority="490" operator="containsText" text="L">
      <formula>NOT(ISERROR(SEARCH("L",BC10)))</formula>
    </cfRule>
    <cfRule type="containsText" dxfId="973" priority="491" operator="containsText" text="CO">
      <formula>NOT(ISERROR(SEARCH("CO",BC10)))</formula>
    </cfRule>
    <cfRule type="containsText" dxfId="972" priority="492" operator="containsText" text="H">
      <formula>NOT(ISERROR(SEARCH("H",BC10)))</formula>
    </cfRule>
    <cfRule type="containsText" dxfId="971" priority="493" operator="containsText" text="WO">
      <formula>NOT(ISERROR(SEARCH("WO",BC10)))</formula>
    </cfRule>
    <cfRule type="containsText" dxfId="970" priority="494" operator="containsText" text="WO">
      <formula>NOT(ISERROR(SEARCH("WO",BC10)))</formula>
    </cfRule>
  </conditionalFormatting>
  <conditionalFormatting sqref="BC10">
    <cfRule type="containsText" dxfId="969" priority="489" operator="containsText" text="N/A">
      <formula>NOT(ISERROR(SEARCH("N/A",BC10)))</formula>
    </cfRule>
  </conditionalFormatting>
  <conditionalFormatting sqref="AY10">
    <cfRule type="containsText" dxfId="968" priority="484" operator="containsText" text="L">
      <formula>NOT(ISERROR(SEARCH("L",AY10)))</formula>
    </cfRule>
    <cfRule type="containsText" dxfId="967" priority="485" operator="containsText" text="CO">
      <formula>NOT(ISERROR(SEARCH("CO",AY10)))</formula>
    </cfRule>
    <cfRule type="containsText" dxfId="966" priority="486" operator="containsText" text="H">
      <formula>NOT(ISERROR(SEARCH("H",AY10)))</formula>
    </cfRule>
    <cfRule type="containsText" dxfId="965" priority="487" operator="containsText" text="WO">
      <formula>NOT(ISERROR(SEARCH("WO",AY10)))</formula>
    </cfRule>
    <cfRule type="containsText" dxfId="964" priority="488" operator="containsText" text="WO">
      <formula>NOT(ISERROR(SEARCH("WO",AY10)))</formula>
    </cfRule>
  </conditionalFormatting>
  <conditionalFormatting sqref="AY10">
    <cfRule type="containsText" dxfId="963" priority="483" operator="containsText" text="N/A">
      <formula>NOT(ISERROR(SEARCH("N/A",AY10)))</formula>
    </cfRule>
  </conditionalFormatting>
  <conditionalFormatting sqref="AM10:AN10">
    <cfRule type="containsText" dxfId="938" priority="436" operator="containsText" text="L">
      <formula>NOT(ISERROR(SEARCH("L",AM10)))</formula>
    </cfRule>
    <cfRule type="containsText" dxfId="937" priority="437" operator="containsText" text="CO">
      <formula>NOT(ISERROR(SEARCH("CO",AM10)))</formula>
    </cfRule>
    <cfRule type="containsText" dxfId="936" priority="438" operator="containsText" text="H">
      <formula>NOT(ISERROR(SEARCH("H",AM10)))</formula>
    </cfRule>
    <cfRule type="containsText" dxfId="935" priority="439" operator="containsText" text="WO">
      <formula>NOT(ISERROR(SEARCH("WO",AM10)))</formula>
    </cfRule>
    <cfRule type="containsText" dxfId="934" priority="440" operator="containsText" text="WO">
      <formula>NOT(ISERROR(SEARCH("WO",AM10)))</formula>
    </cfRule>
  </conditionalFormatting>
  <conditionalFormatting sqref="AM10:AN10">
    <cfRule type="containsText" dxfId="933" priority="435" operator="containsText" text="N/A">
      <formula>NOT(ISERROR(SEARCH("N/A",AM10)))</formula>
    </cfRule>
  </conditionalFormatting>
  <conditionalFormatting sqref="AS13">
    <cfRule type="containsText" dxfId="920" priority="418" operator="containsText" text="L">
      <formula>NOT(ISERROR(SEARCH("L",AS13)))</formula>
    </cfRule>
    <cfRule type="containsText" dxfId="919" priority="419" operator="containsText" text="CO">
      <formula>NOT(ISERROR(SEARCH("CO",AS13)))</formula>
    </cfRule>
    <cfRule type="containsText" dxfId="918" priority="420" operator="containsText" text="H">
      <formula>NOT(ISERROR(SEARCH("H",AS13)))</formula>
    </cfRule>
    <cfRule type="containsText" dxfId="917" priority="421" operator="containsText" text="WO">
      <formula>NOT(ISERROR(SEARCH("WO",AS13)))</formula>
    </cfRule>
    <cfRule type="containsText" dxfId="916" priority="422" operator="containsText" text="WO">
      <formula>NOT(ISERROR(SEARCH("WO",AS13)))</formula>
    </cfRule>
  </conditionalFormatting>
  <conditionalFormatting sqref="AS13">
    <cfRule type="containsText" dxfId="915" priority="417" operator="containsText" text="N/A">
      <formula>NOT(ISERROR(SEARCH("N/A",AS13)))</formula>
    </cfRule>
  </conditionalFormatting>
  <conditionalFormatting sqref="N8:T8">
    <cfRule type="containsText" dxfId="902" priority="398" operator="containsText" text="N/A">
      <formula>NOT(ISERROR(SEARCH("N/A",N8)))</formula>
    </cfRule>
  </conditionalFormatting>
  <conditionalFormatting sqref="N9:BC9">
    <cfRule type="containsText" dxfId="901" priority="397" operator="containsText" text="N/A">
      <formula>NOT(ISERROR(SEARCH("N/A",N9)))</formula>
    </cfRule>
  </conditionalFormatting>
  <conditionalFormatting sqref="N11:Q11">
    <cfRule type="containsText" dxfId="900" priority="392" operator="containsText" text="L">
      <formula>NOT(ISERROR(SEARCH("L",N11)))</formula>
    </cfRule>
    <cfRule type="containsText" dxfId="899" priority="393" operator="containsText" text="CO">
      <formula>NOT(ISERROR(SEARCH("CO",N11)))</formula>
    </cfRule>
    <cfRule type="containsText" dxfId="898" priority="394" operator="containsText" text="H">
      <formula>NOT(ISERROR(SEARCH("H",N11)))</formula>
    </cfRule>
    <cfRule type="containsText" dxfId="897" priority="395" operator="containsText" text="WO">
      <formula>NOT(ISERROR(SEARCH("WO",N11)))</formula>
    </cfRule>
    <cfRule type="containsText" dxfId="896" priority="396" operator="containsText" text="WO">
      <formula>NOT(ISERROR(SEARCH("WO",N11)))</formula>
    </cfRule>
  </conditionalFormatting>
  <conditionalFormatting sqref="N11:Q11">
    <cfRule type="containsText" dxfId="895" priority="391" operator="containsText" text="N/A">
      <formula>NOT(ISERROR(SEARCH("N/A",N11)))</formula>
    </cfRule>
  </conditionalFormatting>
  <conditionalFormatting sqref="T12:T14">
    <cfRule type="containsText" dxfId="894" priority="380" operator="containsText" text="L">
      <formula>NOT(ISERROR(SEARCH("L",T12)))</formula>
    </cfRule>
    <cfRule type="containsText" dxfId="893" priority="381" operator="containsText" text="CO">
      <formula>NOT(ISERROR(SEARCH("CO",T12)))</formula>
    </cfRule>
    <cfRule type="containsText" dxfId="892" priority="382" operator="containsText" text="H">
      <formula>NOT(ISERROR(SEARCH("H",T12)))</formula>
    </cfRule>
    <cfRule type="containsText" dxfId="891" priority="383" operator="containsText" text="WO">
      <formula>NOT(ISERROR(SEARCH("WO",T12)))</formula>
    </cfRule>
    <cfRule type="containsText" dxfId="890" priority="384" operator="containsText" text="WO">
      <formula>NOT(ISERROR(SEARCH("WO",T12)))</formula>
    </cfRule>
  </conditionalFormatting>
  <conditionalFormatting sqref="T12:T14">
    <cfRule type="containsText" dxfId="889" priority="379" operator="containsText" text="N/A">
      <formula>NOT(ISERROR(SEARCH("N/A",T12)))</formula>
    </cfRule>
  </conditionalFormatting>
  <conditionalFormatting sqref="N12:N14">
    <cfRule type="containsText" dxfId="888" priority="386" operator="containsText" text="L">
      <formula>NOT(ISERROR(SEARCH("L",N12)))</formula>
    </cfRule>
    <cfRule type="containsText" dxfId="887" priority="387" operator="containsText" text="CO">
      <formula>NOT(ISERROR(SEARCH("CO",N12)))</formula>
    </cfRule>
    <cfRule type="containsText" dxfId="886" priority="388" operator="containsText" text="H">
      <formula>NOT(ISERROR(SEARCH("H",N12)))</formula>
    </cfRule>
    <cfRule type="containsText" dxfId="885" priority="389" operator="containsText" text="WO">
      <formula>NOT(ISERROR(SEARCH("WO",N12)))</formula>
    </cfRule>
    <cfRule type="containsText" dxfId="884" priority="390" operator="containsText" text="WO">
      <formula>NOT(ISERROR(SEARCH("WO",N12)))</formula>
    </cfRule>
  </conditionalFormatting>
  <conditionalFormatting sqref="N12:N14">
    <cfRule type="containsText" dxfId="883" priority="385" operator="containsText" text="N/A">
      <formula>NOT(ISERROR(SEARCH("N/A",N12)))</formula>
    </cfRule>
  </conditionalFormatting>
  <conditionalFormatting sqref="T11">
    <cfRule type="containsText" dxfId="882" priority="374" operator="containsText" text="L">
      <formula>NOT(ISERROR(SEARCH("L",T11)))</formula>
    </cfRule>
    <cfRule type="containsText" dxfId="881" priority="375" operator="containsText" text="CO">
      <formula>NOT(ISERROR(SEARCH("CO",T11)))</formula>
    </cfRule>
    <cfRule type="containsText" dxfId="880" priority="376" operator="containsText" text="H">
      <formula>NOT(ISERROR(SEARCH("H",T11)))</formula>
    </cfRule>
    <cfRule type="containsText" dxfId="879" priority="377" operator="containsText" text="WO">
      <formula>NOT(ISERROR(SEARCH("WO",T11)))</formula>
    </cfRule>
    <cfRule type="containsText" dxfId="878" priority="378" operator="containsText" text="WO">
      <formula>NOT(ISERROR(SEARCH("WO",T11)))</formula>
    </cfRule>
  </conditionalFormatting>
  <conditionalFormatting sqref="T11">
    <cfRule type="containsText" dxfId="877" priority="373" operator="containsText" text="N/A">
      <formula>NOT(ISERROR(SEARCH("N/A",T11)))</formula>
    </cfRule>
  </conditionalFormatting>
  <conditionalFormatting sqref="S11">
    <cfRule type="containsText" dxfId="876" priority="368" operator="containsText" text="L">
      <formula>NOT(ISERROR(SEARCH("L",S11)))</formula>
    </cfRule>
    <cfRule type="containsText" dxfId="875" priority="369" operator="containsText" text="CO">
      <formula>NOT(ISERROR(SEARCH("CO",S11)))</formula>
    </cfRule>
    <cfRule type="containsText" dxfId="874" priority="370" operator="containsText" text="H">
      <formula>NOT(ISERROR(SEARCH("H",S11)))</formula>
    </cfRule>
    <cfRule type="containsText" dxfId="873" priority="371" operator="containsText" text="WO">
      <formula>NOT(ISERROR(SEARCH("WO",S11)))</formula>
    </cfRule>
    <cfRule type="containsText" dxfId="872" priority="372" operator="containsText" text="WO">
      <formula>NOT(ISERROR(SEARCH("WO",S11)))</formula>
    </cfRule>
  </conditionalFormatting>
  <conditionalFormatting sqref="S11">
    <cfRule type="containsText" dxfId="871" priority="367" operator="containsText" text="N/A">
      <formula>NOT(ISERROR(SEARCH("N/A",S11)))</formula>
    </cfRule>
  </conditionalFormatting>
  <conditionalFormatting sqref="R11">
    <cfRule type="containsText" dxfId="870" priority="362" operator="containsText" text="L">
      <formula>NOT(ISERROR(SEARCH("L",R11)))</formula>
    </cfRule>
    <cfRule type="containsText" dxfId="869" priority="363" operator="containsText" text="CO">
      <formula>NOT(ISERROR(SEARCH("CO",R11)))</formula>
    </cfRule>
    <cfRule type="containsText" dxfId="868" priority="364" operator="containsText" text="H">
      <formula>NOT(ISERROR(SEARCH("H",R11)))</formula>
    </cfRule>
    <cfRule type="containsText" dxfId="867" priority="365" operator="containsText" text="WO">
      <formula>NOT(ISERROR(SEARCH("WO",R11)))</formula>
    </cfRule>
    <cfRule type="containsText" dxfId="866" priority="366" operator="containsText" text="WO">
      <formula>NOT(ISERROR(SEARCH("WO",R11)))</formula>
    </cfRule>
  </conditionalFormatting>
  <conditionalFormatting sqref="R11">
    <cfRule type="containsText" dxfId="865" priority="361" operator="containsText" text="N/A">
      <formula>NOT(ISERROR(SEARCH("N/A",R11)))</formula>
    </cfRule>
  </conditionalFormatting>
  <conditionalFormatting sqref="O12:O14">
    <cfRule type="containsText" dxfId="864" priority="356" operator="containsText" text="L">
      <formula>NOT(ISERROR(SEARCH("L",O12)))</formula>
    </cfRule>
    <cfRule type="containsText" dxfId="863" priority="357" operator="containsText" text="CO">
      <formula>NOT(ISERROR(SEARCH("CO",O12)))</formula>
    </cfRule>
    <cfRule type="containsText" dxfId="862" priority="358" operator="containsText" text="H">
      <formula>NOT(ISERROR(SEARCH("H",O12)))</formula>
    </cfRule>
    <cfRule type="containsText" dxfId="861" priority="359" operator="containsText" text="WO">
      <formula>NOT(ISERROR(SEARCH("WO",O12)))</formula>
    </cfRule>
    <cfRule type="containsText" dxfId="860" priority="360" operator="containsText" text="WO">
      <formula>NOT(ISERROR(SEARCH("WO",O12)))</formula>
    </cfRule>
  </conditionalFormatting>
  <conditionalFormatting sqref="O12:O14">
    <cfRule type="containsText" dxfId="859" priority="355" operator="containsText" text="N/A">
      <formula>NOT(ISERROR(SEARCH("N/A",O12)))</formula>
    </cfRule>
  </conditionalFormatting>
  <conditionalFormatting sqref="R14:S14">
    <cfRule type="containsText" dxfId="858" priority="350" operator="containsText" text="L">
      <formula>NOT(ISERROR(SEARCH("L",R14)))</formula>
    </cfRule>
    <cfRule type="containsText" dxfId="857" priority="351" operator="containsText" text="CO">
      <formula>NOT(ISERROR(SEARCH("CO",R14)))</formula>
    </cfRule>
    <cfRule type="containsText" dxfId="856" priority="352" operator="containsText" text="H">
      <formula>NOT(ISERROR(SEARCH("H",R14)))</formula>
    </cfRule>
    <cfRule type="containsText" dxfId="855" priority="353" operator="containsText" text="WO">
      <formula>NOT(ISERROR(SEARCH("WO",R14)))</formula>
    </cfRule>
    <cfRule type="containsText" dxfId="854" priority="354" operator="containsText" text="WO">
      <formula>NOT(ISERROR(SEARCH("WO",R14)))</formula>
    </cfRule>
  </conditionalFormatting>
  <conditionalFormatting sqref="R14:S14">
    <cfRule type="containsText" dxfId="853" priority="349" operator="containsText" text="N/A">
      <formula>NOT(ISERROR(SEARCH("N/A",R14)))</formula>
    </cfRule>
  </conditionalFormatting>
  <conditionalFormatting sqref="P12">
    <cfRule type="containsText" dxfId="852" priority="344" operator="containsText" text="L">
      <formula>NOT(ISERROR(SEARCH("L",P12)))</formula>
    </cfRule>
    <cfRule type="containsText" dxfId="851" priority="345" operator="containsText" text="CO">
      <formula>NOT(ISERROR(SEARCH("CO",P12)))</formula>
    </cfRule>
    <cfRule type="containsText" dxfId="850" priority="346" operator="containsText" text="H">
      <formula>NOT(ISERROR(SEARCH("H",P12)))</formula>
    </cfRule>
    <cfRule type="containsText" dxfId="849" priority="347" operator="containsText" text="WO">
      <formula>NOT(ISERROR(SEARCH("WO",P12)))</formula>
    </cfRule>
    <cfRule type="containsText" dxfId="848" priority="348" operator="containsText" text="WO">
      <formula>NOT(ISERROR(SEARCH("WO",P12)))</formula>
    </cfRule>
  </conditionalFormatting>
  <conditionalFormatting sqref="P12">
    <cfRule type="containsText" dxfId="847" priority="343" operator="containsText" text="N/A">
      <formula>NOT(ISERROR(SEARCH("N/A",P12)))</formula>
    </cfRule>
  </conditionalFormatting>
  <conditionalFormatting sqref="Q12">
    <cfRule type="containsText" dxfId="846" priority="338" operator="containsText" text="L">
      <formula>NOT(ISERROR(SEARCH("L",Q12)))</formula>
    </cfRule>
    <cfRule type="containsText" dxfId="845" priority="339" operator="containsText" text="CO">
      <formula>NOT(ISERROR(SEARCH("CO",Q12)))</formula>
    </cfRule>
    <cfRule type="containsText" dxfId="844" priority="340" operator="containsText" text="H">
      <formula>NOT(ISERROR(SEARCH("H",Q12)))</formula>
    </cfRule>
    <cfRule type="containsText" dxfId="843" priority="341" operator="containsText" text="WO">
      <formula>NOT(ISERROR(SEARCH("WO",Q12)))</formula>
    </cfRule>
    <cfRule type="containsText" dxfId="842" priority="342" operator="containsText" text="WO">
      <formula>NOT(ISERROR(SEARCH("WO",Q12)))</formula>
    </cfRule>
  </conditionalFormatting>
  <conditionalFormatting sqref="Q12">
    <cfRule type="containsText" dxfId="841" priority="337" operator="containsText" text="N/A">
      <formula>NOT(ISERROR(SEARCH("N/A",Q12)))</formula>
    </cfRule>
  </conditionalFormatting>
  <conditionalFormatting sqref="R13">
    <cfRule type="containsText" dxfId="840" priority="332" operator="containsText" text="L">
      <formula>NOT(ISERROR(SEARCH("L",R13)))</formula>
    </cfRule>
    <cfRule type="containsText" dxfId="839" priority="333" operator="containsText" text="CO">
      <formula>NOT(ISERROR(SEARCH("CO",R13)))</formula>
    </cfRule>
    <cfRule type="containsText" dxfId="838" priority="334" operator="containsText" text="H">
      <formula>NOT(ISERROR(SEARCH("H",R13)))</formula>
    </cfRule>
    <cfRule type="containsText" dxfId="837" priority="335" operator="containsText" text="WO">
      <formula>NOT(ISERROR(SEARCH("WO",R13)))</formula>
    </cfRule>
    <cfRule type="containsText" dxfId="836" priority="336" operator="containsText" text="WO">
      <formula>NOT(ISERROR(SEARCH("WO",R13)))</formula>
    </cfRule>
  </conditionalFormatting>
  <conditionalFormatting sqref="R13">
    <cfRule type="containsText" dxfId="835" priority="331" operator="containsText" text="N/A">
      <formula>NOT(ISERROR(SEARCH("N/A",R13)))</formula>
    </cfRule>
  </conditionalFormatting>
  <conditionalFormatting sqref="P13">
    <cfRule type="containsText" dxfId="834" priority="326" operator="containsText" text="L">
      <formula>NOT(ISERROR(SEARCH("L",P13)))</formula>
    </cfRule>
    <cfRule type="containsText" dxfId="833" priority="327" operator="containsText" text="CO">
      <formula>NOT(ISERROR(SEARCH("CO",P13)))</formula>
    </cfRule>
    <cfRule type="containsText" dxfId="832" priority="328" operator="containsText" text="H">
      <formula>NOT(ISERROR(SEARCH("H",P13)))</formula>
    </cfRule>
    <cfRule type="containsText" dxfId="831" priority="329" operator="containsText" text="WO">
      <formula>NOT(ISERROR(SEARCH("WO",P13)))</formula>
    </cfRule>
    <cfRule type="containsText" dxfId="830" priority="330" operator="containsText" text="WO">
      <formula>NOT(ISERROR(SEARCH("WO",P13)))</formula>
    </cfRule>
  </conditionalFormatting>
  <conditionalFormatting sqref="P13">
    <cfRule type="containsText" dxfId="829" priority="325" operator="containsText" text="N/A">
      <formula>NOT(ISERROR(SEARCH("N/A",P13)))</formula>
    </cfRule>
  </conditionalFormatting>
  <conditionalFormatting sqref="N10">
    <cfRule type="containsText" dxfId="828" priority="320" operator="containsText" text="L">
      <formula>NOT(ISERROR(SEARCH("L",N10)))</formula>
    </cfRule>
    <cfRule type="containsText" dxfId="827" priority="321" operator="containsText" text="CO">
      <formula>NOT(ISERROR(SEARCH("CO",N10)))</formula>
    </cfRule>
    <cfRule type="containsText" dxfId="826" priority="322" operator="containsText" text="H">
      <formula>NOT(ISERROR(SEARCH("H",N10)))</formula>
    </cfRule>
    <cfRule type="containsText" dxfId="825" priority="323" operator="containsText" text="WO">
      <formula>NOT(ISERROR(SEARCH("WO",N10)))</formula>
    </cfRule>
    <cfRule type="containsText" dxfId="824" priority="324" operator="containsText" text="WO">
      <formula>NOT(ISERROR(SEARCH("WO",N10)))</formula>
    </cfRule>
  </conditionalFormatting>
  <conditionalFormatting sqref="N10">
    <cfRule type="containsText" dxfId="823" priority="319" operator="containsText" text="N/A">
      <formula>NOT(ISERROR(SEARCH("N/A",N10)))</formula>
    </cfRule>
  </conditionalFormatting>
  <conditionalFormatting sqref="T10">
    <cfRule type="containsText" dxfId="822" priority="314" operator="containsText" text="L">
      <formula>NOT(ISERROR(SEARCH("L",T10)))</formula>
    </cfRule>
    <cfRule type="containsText" dxfId="821" priority="315" operator="containsText" text="CO">
      <formula>NOT(ISERROR(SEARCH("CO",T10)))</formula>
    </cfRule>
    <cfRule type="containsText" dxfId="820" priority="316" operator="containsText" text="H">
      <formula>NOT(ISERROR(SEARCH("H",T10)))</formula>
    </cfRule>
    <cfRule type="containsText" dxfId="819" priority="317" operator="containsText" text="WO">
      <formula>NOT(ISERROR(SEARCH("WO",T10)))</formula>
    </cfRule>
    <cfRule type="containsText" dxfId="818" priority="318" operator="containsText" text="WO">
      <formula>NOT(ISERROR(SEARCH("WO",T10)))</formula>
    </cfRule>
  </conditionalFormatting>
  <conditionalFormatting sqref="T10">
    <cfRule type="containsText" dxfId="817" priority="313" operator="containsText" text="N/A">
      <formula>NOT(ISERROR(SEARCH("N/A",T10)))</formula>
    </cfRule>
  </conditionalFormatting>
  <conditionalFormatting sqref="P10">
    <cfRule type="containsText" dxfId="816" priority="308" operator="containsText" text="L">
      <formula>NOT(ISERROR(SEARCH("L",P10)))</formula>
    </cfRule>
    <cfRule type="containsText" dxfId="815" priority="309" operator="containsText" text="CO">
      <formula>NOT(ISERROR(SEARCH("CO",P10)))</formula>
    </cfRule>
    <cfRule type="containsText" dxfId="814" priority="310" operator="containsText" text="H">
      <formula>NOT(ISERROR(SEARCH("H",P10)))</formula>
    </cfRule>
    <cfRule type="containsText" dxfId="813" priority="311" operator="containsText" text="WO">
      <formula>NOT(ISERROR(SEARCH("WO",P10)))</formula>
    </cfRule>
    <cfRule type="containsText" dxfId="812" priority="312" operator="containsText" text="WO">
      <formula>NOT(ISERROR(SEARCH("WO",P10)))</formula>
    </cfRule>
  </conditionalFormatting>
  <conditionalFormatting sqref="P10">
    <cfRule type="containsText" dxfId="811" priority="307" operator="containsText" text="N/A">
      <formula>NOT(ISERROR(SEARCH("N/A",P10)))</formula>
    </cfRule>
  </conditionalFormatting>
  <conditionalFormatting sqref="AC12:AC13">
    <cfRule type="containsText" dxfId="305" priority="302" operator="containsText" text="L">
      <formula>NOT(ISERROR(SEARCH("L",AC12)))</formula>
    </cfRule>
    <cfRule type="containsText" dxfId="304" priority="303" operator="containsText" text="CO">
      <formula>NOT(ISERROR(SEARCH("CO",AC12)))</formula>
    </cfRule>
    <cfRule type="containsText" dxfId="303" priority="304" operator="containsText" text="H">
      <formula>NOT(ISERROR(SEARCH("H",AC12)))</formula>
    </cfRule>
    <cfRule type="containsText" dxfId="302" priority="305" operator="containsText" text="WO">
      <formula>NOT(ISERROR(SEARCH("WO",AC12)))</formula>
    </cfRule>
    <cfRule type="containsText" dxfId="301" priority="306" operator="containsText" text="WO">
      <formula>NOT(ISERROR(SEARCH("WO",AC12)))</formula>
    </cfRule>
  </conditionalFormatting>
  <conditionalFormatting sqref="AC12:AC13">
    <cfRule type="containsText" dxfId="300" priority="301" operator="containsText" text="N/A">
      <formula>NOT(ISERROR(SEARCH("N/A",AC12)))</formula>
    </cfRule>
  </conditionalFormatting>
  <conditionalFormatting sqref="AD12:AD13">
    <cfRule type="containsText" dxfId="299" priority="296" operator="containsText" text="L">
      <formula>NOT(ISERROR(SEARCH("L",AD12)))</formula>
    </cfRule>
    <cfRule type="containsText" dxfId="298" priority="297" operator="containsText" text="CO">
      <formula>NOT(ISERROR(SEARCH("CO",AD12)))</formula>
    </cfRule>
    <cfRule type="containsText" dxfId="297" priority="298" operator="containsText" text="H">
      <formula>NOT(ISERROR(SEARCH("H",AD12)))</formula>
    </cfRule>
    <cfRule type="containsText" dxfId="296" priority="299" operator="containsText" text="WO">
      <formula>NOT(ISERROR(SEARCH("WO",AD12)))</formula>
    </cfRule>
    <cfRule type="containsText" dxfId="295" priority="300" operator="containsText" text="WO">
      <formula>NOT(ISERROR(SEARCH("WO",AD12)))</formula>
    </cfRule>
  </conditionalFormatting>
  <conditionalFormatting sqref="AD12:AD13">
    <cfRule type="containsText" dxfId="294" priority="295" operator="containsText" text="N/A">
      <formula>NOT(ISERROR(SEARCH("N/A",AD12)))</formula>
    </cfRule>
  </conditionalFormatting>
  <conditionalFormatting sqref="AE11">
    <cfRule type="containsText" dxfId="293" priority="290" operator="containsText" text="L">
      <formula>NOT(ISERROR(SEARCH("L",AE11)))</formula>
    </cfRule>
    <cfRule type="containsText" dxfId="292" priority="291" operator="containsText" text="CO">
      <formula>NOT(ISERROR(SEARCH("CO",AE11)))</formula>
    </cfRule>
    <cfRule type="containsText" dxfId="291" priority="292" operator="containsText" text="H">
      <formula>NOT(ISERROR(SEARCH("H",AE11)))</formula>
    </cfRule>
    <cfRule type="containsText" dxfId="290" priority="293" operator="containsText" text="WO">
      <formula>NOT(ISERROR(SEARCH("WO",AE11)))</formula>
    </cfRule>
    <cfRule type="containsText" dxfId="289" priority="294" operator="containsText" text="WO">
      <formula>NOT(ISERROR(SEARCH("WO",AE11)))</formula>
    </cfRule>
  </conditionalFormatting>
  <conditionalFormatting sqref="AE11">
    <cfRule type="containsText" dxfId="288" priority="289" operator="containsText" text="N/A">
      <formula>NOT(ISERROR(SEARCH("N/A",AE11)))</formula>
    </cfRule>
  </conditionalFormatting>
  <conditionalFormatting sqref="AF11">
    <cfRule type="containsText" dxfId="287" priority="284" operator="containsText" text="L">
      <formula>NOT(ISERROR(SEARCH("L",AF11)))</formula>
    </cfRule>
    <cfRule type="containsText" dxfId="286" priority="285" operator="containsText" text="CO">
      <formula>NOT(ISERROR(SEARCH("CO",AF11)))</formula>
    </cfRule>
    <cfRule type="containsText" dxfId="285" priority="286" operator="containsText" text="H">
      <formula>NOT(ISERROR(SEARCH("H",AF11)))</formula>
    </cfRule>
    <cfRule type="containsText" dxfId="284" priority="287" operator="containsText" text="WO">
      <formula>NOT(ISERROR(SEARCH("WO",AF11)))</formula>
    </cfRule>
    <cfRule type="containsText" dxfId="283" priority="288" operator="containsText" text="WO">
      <formula>NOT(ISERROR(SEARCH("WO",AF11)))</formula>
    </cfRule>
  </conditionalFormatting>
  <conditionalFormatting sqref="AF11">
    <cfRule type="containsText" dxfId="282" priority="283" operator="containsText" text="N/A">
      <formula>NOT(ISERROR(SEARCH("N/A",AF11)))</formula>
    </cfRule>
  </conditionalFormatting>
  <conditionalFormatting sqref="AE12">
    <cfRule type="containsText" dxfId="281" priority="278" operator="containsText" text="L">
      <formula>NOT(ISERROR(SEARCH("L",AE12)))</formula>
    </cfRule>
    <cfRule type="containsText" dxfId="280" priority="279" operator="containsText" text="CO">
      <formula>NOT(ISERROR(SEARCH("CO",AE12)))</formula>
    </cfRule>
    <cfRule type="containsText" dxfId="279" priority="280" operator="containsText" text="H">
      <formula>NOT(ISERROR(SEARCH("H",AE12)))</formula>
    </cfRule>
    <cfRule type="containsText" dxfId="278" priority="281" operator="containsText" text="WO">
      <formula>NOT(ISERROR(SEARCH("WO",AE12)))</formula>
    </cfRule>
    <cfRule type="containsText" dxfId="277" priority="282" operator="containsText" text="WO">
      <formula>NOT(ISERROR(SEARCH("WO",AE12)))</formula>
    </cfRule>
  </conditionalFormatting>
  <conditionalFormatting sqref="AE12">
    <cfRule type="containsText" dxfId="276" priority="277" operator="containsText" text="N/A">
      <formula>NOT(ISERROR(SEARCH("N/A",AE12)))</formula>
    </cfRule>
  </conditionalFormatting>
  <conditionalFormatting sqref="AG11">
    <cfRule type="containsText" dxfId="275" priority="272" operator="containsText" text="L">
      <formula>NOT(ISERROR(SEARCH("L",AG11)))</formula>
    </cfRule>
    <cfRule type="containsText" dxfId="274" priority="273" operator="containsText" text="CO">
      <formula>NOT(ISERROR(SEARCH("CO",AG11)))</formula>
    </cfRule>
    <cfRule type="containsText" dxfId="273" priority="274" operator="containsText" text="H">
      <formula>NOT(ISERROR(SEARCH("H",AG11)))</formula>
    </cfRule>
    <cfRule type="containsText" dxfId="272" priority="275" operator="containsText" text="WO">
      <formula>NOT(ISERROR(SEARCH("WO",AG11)))</formula>
    </cfRule>
    <cfRule type="containsText" dxfId="271" priority="276" operator="containsText" text="WO">
      <formula>NOT(ISERROR(SEARCH("WO",AG11)))</formula>
    </cfRule>
  </conditionalFormatting>
  <conditionalFormatting sqref="AG11">
    <cfRule type="containsText" dxfId="270" priority="271" operator="containsText" text="N/A">
      <formula>NOT(ISERROR(SEARCH("N/A",AG11)))</formula>
    </cfRule>
  </conditionalFormatting>
  <conditionalFormatting sqref="AH12">
    <cfRule type="containsText" dxfId="269" priority="266" operator="containsText" text="L">
      <formula>NOT(ISERROR(SEARCH("L",AH12)))</formula>
    </cfRule>
    <cfRule type="containsText" dxfId="268" priority="267" operator="containsText" text="CO">
      <formula>NOT(ISERROR(SEARCH("CO",AH12)))</formula>
    </cfRule>
    <cfRule type="containsText" dxfId="267" priority="268" operator="containsText" text="H">
      <formula>NOT(ISERROR(SEARCH("H",AH12)))</formula>
    </cfRule>
    <cfRule type="containsText" dxfId="266" priority="269" operator="containsText" text="WO">
      <formula>NOT(ISERROR(SEARCH("WO",AH12)))</formula>
    </cfRule>
    <cfRule type="containsText" dxfId="265" priority="270" operator="containsText" text="WO">
      <formula>NOT(ISERROR(SEARCH("WO",AH12)))</formula>
    </cfRule>
  </conditionalFormatting>
  <conditionalFormatting sqref="AH12">
    <cfRule type="containsText" dxfId="264" priority="265" operator="containsText" text="N/A">
      <formula>NOT(ISERROR(SEARCH("N/A",AH12)))</formula>
    </cfRule>
  </conditionalFormatting>
  <conditionalFormatting sqref="AF13">
    <cfRule type="containsText" dxfId="263" priority="260" operator="containsText" text="L">
      <formula>NOT(ISERROR(SEARCH("L",AF13)))</formula>
    </cfRule>
    <cfRule type="containsText" dxfId="262" priority="261" operator="containsText" text="CO">
      <formula>NOT(ISERROR(SEARCH("CO",AF13)))</formula>
    </cfRule>
    <cfRule type="containsText" dxfId="261" priority="262" operator="containsText" text="H">
      <formula>NOT(ISERROR(SEARCH("H",AF13)))</formula>
    </cfRule>
    <cfRule type="containsText" dxfId="260" priority="263" operator="containsText" text="WO">
      <formula>NOT(ISERROR(SEARCH("WO",AF13)))</formula>
    </cfRule>
    <cfRule type="containsText" dxfId="259" priority="264" operator="containsText" text="WO">
      <formula>NOT(ISERROR(SEARCH("WO",AF13)))</formula>
    </cfRule>
  </conditionalFormatting>
  <conditionalFormatting sqref="AF13">
    <cfRule type="containsText" dxfId="258" priority="259" operator="containsText" text="N/A">
      <formula>NOT(ISERROR(SEARCH("N/A",AF13)))</formula>
    </cfRule>
  </conditionalFormatting>
  <conditionalFormatting sqref="AE13">
    <cfRule type="containsText" dxfId="257" priority="254" operator="containsText" text="L">
      <formula>NOT(ISERROR(SEARCH("L",AE13)))</formula>
    </cfRule>
    <cfRule type="containsText" dxfId="256" priority="255" operator="containsText" text="CO">
      <formula>NOT(ISERROR(SEARCH("CO",AE13)))</formula>
    </cfRule>
    <cfRule type="containsText" dxfId="255" priority="256" operator="containsText" text="H">
      <formula>NOT(ISERROR(SEARCH("H",AE13)))</formula>
    </cfRule>
    <cfRule type="containsText" dxfId="254" priority="257" operator="containsText" text="WO">
      <formula>NOT(ISERROR(SEARCH("WO",AE13)))</formula>
    </cfRule>
    <cfRule type="containsText" dxfId="253" priority="258" operator="containsText" text="WO">
      <formula>NOT(ISERROR(SEARCH("WO",AE13)))</formula>
    </cfRule>
  </conditionalFormatting>
  <conditionalFormatting sqref="AE13">
    <cfRule type="containsText" dxfId="252" priority="253" operator="containsText" text="N/A">
      <formula>NOT(ISERROR(SEARCH("N/A",AE13)))</formula>
    </cfRule>
  </conditionalFormatting>
  <conditionalFormatting sqref="AB12">
    <cfRule type="containsText" dxfId="251" priority="248" operator="containsText" text="L">
      <formula>NOT(ISERROR(SEARCH("L",AB12)))</formula>
    </cfRule>
    <cfRule type="containsText" dxfId="250" priority="249" operator="containsText" text="CO">
      <formula>NOT(ISERROR(SEARCH("CO",AB12)))</formula>
    </cfRule>
    <cfRule type="containsText" dxfId="249" priority="250" operator="containsText" text="H">
      <formula>NOT(ISERROR(SEARCH("H",AB12)))</formula>
    </cfRule>
    <cfRule type="containsText" dxfId="248" priority="251" operator="containsText" text="WO">
      <formula>NOT(ISERROR(SEARCH("WO",AB12)))</formula>
    </cfRule>
    <cfRule type="containsText" dxfId="247" priority="252" operator="containsText" text="WO">
      <formula>NOT(ISERROR(SEARCH("WO",AB12)))</formula>
    </cfRule>
  </conditionalFormatting>
  <conditionalFormatting sqref="AB12">
    <cfRule type="containsText" dxfId="246" priority="247" operator="containsText" text="N/A">
      <formula>NOT(ISERROR(SEARCH("N/A",AB12)))</formula>
    </cfRule>
  </conditionalFormatting>
  <conditionalFormatting sqref="X12">
    <cfRule type="containsText" dxfId="245" priority="170" operator="containsText" text="L">
      <formula>NOT(ISERROR(SEARCH("L",X12)))</formula>
    </cfRule>
    <cfRule type="containsText" dxfId="244" priority="171" operator="containsText" text="CO">
      <formula>NOT(ISERROR(SEARCH("CO",X12)))</formula>
    </cfRule>
    <cfRule type="containsText" dxfId="243" priority="172" operator="containsText" text="H">
      <formula>NOT(ISERROR(SEARCH("H",X12)))</formula>
    </cfRule>
    <cfRule type="containsText" dxfId="242" priority="173" operator="containsText" text="WO">
      <formula>NOT(ISERROR(SEARCH("WO",X12)))</formula>
    </cfRule>
    <cfRule type="containsText" dxfId="241" priority="174" operator="containsText" text="WO">
      <formula>NOT(ISERROR(SEARCH("WO",X12)))</formula>
    </cfRule>
  </conditionalFormatting>
  <conditionalFormatting sqref="X12">
    <cfRule type="containsText" dxfId="240" priority="169" operator="containsText" text="N/A">
      <formula>NOT(ISERROR(SEARCH("N/A",X12)))</formula>
    </cfRule>
  </conditionalFormatting>
  <conditionalFormatting sqref="Y13">
    <cfRule type="containsText" dxfId="239" priority="164" operator="containsText" text="L">
      <formula>NOT(ISERROR(SEARCH("L",Y13)))</formula>
    </cfRule>
    <cfRule type="containsText" dxfId="238" priority="165" operator="containsText" text="CO">
      <formula>NOT(ISERROR(SEARCH("CO",Y13)))</formula>
    </cfRule>
    <cfRule type="containsText" dxfId="237" priority="166" operator="containsText" text="H">
      <formula>NOT(ISERROR(SEARCH("H",Y13)))</formula>
    </cfRule>
    <cfRule type="containsText" dxfId="236" priority="167" operator="containsText" text="WO">
      <formula>NOT(ISERROR(SEARCH("WO",Y13)))</formula>
    </cfRule>
    <cfRule type="containsText" dxfId="235" priority="168" operator="containsText" text="WO">
      <formula>NOT(ISERROR(SEARCH("WO",Y13)))</formula>
    </cfRule>
  </conditionalFormatting>
  <conditionalFormatting sqref="Y13">
    <cfRule type="containsText" dxfId="234" priority="163" operator="containsText" text="N/A">
      <formula>NOT(ISERROR(SEARCH("N/A",Y13)))</formula>
    </cfRule>
  </conditionalFormatting>
  <conditionalFormatting sqref="AB14">
    <cfRule type="containsText" dxfId="233" priority="242" operator="containsText" text="L">
      <formula>NOT(ISERROR(SEARCH("L",AB14)))</formula>
    </cfRule>
    <cfRule type="containsText" dxfId="232" priority="243" operator="containsText" text="CO">
      <formula>NOT(ISERROR(SEARCH("CO",AB14)))</formula>
    </cfRule>
    <cfRule type="containsText" dxfId="231" priority="244" operator="containsText" text="H">
      <formula>NOT(ISERROR(SEARCH("H",AB14)))</formula>
    </cfRule>
    <cfRule type="containsText" dxfId="230" priority="245" operator="containsText" text="WO">
      <formula>NOT(ISERROR(SEARCH("WO",AB14)))</formula>
    </cfRule>
    <cfRule type="containsText" dxfId="229" priority="246" operator="containsText" text="WO">
      <formula>NOT(ISERROR(SEARCH("WO",AB14)))</formula>
    </cfRule>
  </conditionalFormatting>
  <conditionalFormatting sqref="AB14">
    <cfRule type="containsText" dxfId="228" priority="241" operator="containsText" text="N/A">
      <formula>NOT(ISERROR(SEARCH("N/A",AB14)))</formula>
    </cfRule>
  </conditionalFormatting>
  <conditionalFormatting sqref="AH14">
    <cfRule type="containsText" dxfId="227" priority="236" operator="containsText" text="L">
      <formula>NOT(ISERROR(SEARCH("L",AH14)))</formula>
    </cfRule>
    <cfRule type="containsText" dxfId="226" priority="237" operator="containsText" text="CO">
      <formula>NOT(ISERROR(SEARCH("CO",AH14)))</formula>
    </cfRule>
    <cfRule type="containsText" dxfId="225" priority="238" operator="containsText" text="H">
      <formula>NOT(ISERROR(SEARCH("H",AH14)))</formula>
    </cfRule>
    <cfRule type="containsText" dxfId="224" priority="239" operator="containsText" text="WO">
      <formula>NOT(ISERROR(SEARCH("WO",AH14)))</formula>
    </cfRule>
    <cfRule type="containsText" dxfId="223" priority="240" operator="containsText" text="WO">
      <formula>NOT(ISERROR(SEARCH("WO",AH14)))</formula>
    </cfRule>
  </conditionalFormatting>
  <conditionalFormatting sqref="AH14">
    <cfRule type="containsText" dxfId="222" priority="235" operator="containsText" text="N/A">
      <formula>NOT(ISERROR(SEARCH("N/A",AH14)))</formula>
    </cfRule>
  </conditionalFormatting>
  <conditionalFormatting sqref="AG13">
    <cfRule type="containsText" dxfId="221" priority="230" operator="containsText" text="L">
      <formula>NOT(ISERROR(SEARCH("L",AG13)))</formula>
    </cfRule>
    <cfRule type="containsText" dxfId="220" priority="231" operator="containsText" text="CO">
      <formula>NOT(ISERROR(SEARCH("CO",AG13)))</formula>
    </cfRule>
    <cfRule type="containsText" dxfId="219" priority="232" operator="containsText" text="H">
      <formula>NOT(ISERROR(SEARCH("H",AG13)))</formula>
    </cfRule>
    <cfRule type="containsText" dxfId="218" priority="233" operator="containsText" text="WO">
      <formula>NOT(ISERROR(SEARCH("WO",AG13)))</formula>
    </cfRule>
    <cfRule type="containsText" dxfId="217" priority="234" operator="containsText" text="WO">
      <formula>NOT(ISERROR(SEARCH("WO",AG13)))</formula>
    </cfRule>
  </conditionalFormatting>
  <conditionalFormatting sqref="AG13">
    <cfRule type="containsText" dxfId="216" priority="229" operator="containsText" text="N/A">
      <formula>NOT(ISERROR(SEARCH("N/A",AG13)))</formula>
    </cfRule>
  </conditionalFormatting>
  <conditionalFormatting sqref="W13">
    <cfRule type="containsText" dxfId="215" priority="157" operator="containsText" text="N/A">
      <formula>NOT(ISERROR(SEARCH("N/A",W13)))</formula>
    </cfRule>
  </conditionalFormatting>
  <conditionalFormatting sqref="U11:X11">
    <cfRule type="containsText" dxfId="214" priority="224" operator="containsText" text="L">
      <formula>NOT(ISERROR(SEARCH("L",U11)))</formula>
    </cfRule>
    <cfRule type="containsText" dxfId="213" priority="225" operator="containsText" text="CO">
      <formula>NOT(ISERROR(SEARCH("CO",U11)))</formula>
    </cfRule>
    <cfRule type="containsText" dxfId="212" priority="226" operator="containsText" text="H">
      <formula>NOT(ISERROR(SEARCH("H",U11)))</formula>
    </cfRule>
    <cfRule type="containsText" dxfId="211" priority="227" operator="containsText" text="WO">
      <formula>NOT(ISERROR(SEARCH("WO",U11)))</formula>
    </cfRule>
    <cfRule type="containsText" dxfId="210" priority="228" operator="containsText" text="WO">
      <formula>NOT(ISERROR(SEARCH("WO",U11)))</formula>
    </cfRule>
  </conditionalFormatting>
  <conditionalFormatting sqref="U11:X11">
    <cfRule type="containsText" dxfId="209" priority="223" operator="containsText" text="N/A">
      <formula>NOT(ISERROR(SEARCH("N/A",U11)))</formula>
    </cfRule>
  </conditionalFormatting>
  <conditionalFormatting sqref="AA12:AA14">
    <cfRule type="containsText" dxfId="208" priority="212" operator="containsText" text="L">
      <formula>NOT(ISERROR(SEARCH("L",AA12)))</formula>
    </cfRule>
    <cfRule type="containsText" dxfId="207" priority="213" operator="containsText" text="CO">
      <formula>NOT(ISERROR(SEARCH("CO",AA12)))</formula>
    </cfRule>
    <cfRule type="containsText" dxfId="206" priority="214" operator="containsText" text="H">
      <formula>NOT(ISERROR(SEARCH("H",AA12)))</formula>
    </cfRule>
    <cfRule type="containsText" dxfId="205" priority="215" operator="containsText" text="WO">
      <formula>NOT(ISERROR(SEARCH("WO",AA12)))</formula>
    </cfRule>
    <cfRule type="containsText" dxfId="204" priority="216" operator="containsText" text="WO">
      <formula>NOT(ISERROR(SEARCH("WO",AA12)))</formula>
    </cfRule>
  </conditionalFormatting>
  <conditionalFormatting sqref="AA12:AA14">
    <cfRule type="containsText" dxfId="203" priority="211" operator="containsText" text="N/A">
      <formula>NOT(ISERROR(SEARCH("N/A",AA12)))</formula>
    </cfRule>
  </conditionalFormatting>
  <conditionalFormatting sqref="U12:U14">
    <cfRule type="containsText" dxfId="202" priority="218" operator="containsText" text="L">
      <formula>NOT(ISERROR(SEARCH("L",U12)))</formula>
    </cfRule>
    <cfRule type="containsText" dxfId="201" priority="219" operator="containsText" text="CO">
      <formula>NOT(ISERROR(SEARCH("CO",U12)))</formula>
    </cfRule>
    <cfRule type="containsText" dxfId="200" priority="220" operator="containsText" text="H">
      <formula>NOT(ISERROR(SEARCH("H",U12)))</formula>
    </cfRule>
    <cfRule type="containsText" dxfId="199" priority="221" operator="containsText" text="WO">
      <formula>NOT(ISERROR(SEARCH("WO",U12)))</formula>
    </cfRule>
    <cfRule type="containsText" dxfId="198" priority="222" operator="containsText" text="WO">
      <formula>NOT(ISERROR(SEARCH("WO",U12)))</formula>
    </cfRule>
  </conditionalFormatting>
  <conditionalFormatting sqref="U12:U14">
    <cfRule type="containsText" dxfId="197" priority="217" operator="containsText" text="N/A">
      <formula>NOT(ISERROR(SEARCH("N/A",U12)))</formula>
    </cfRule>
  </conditionalFormatting>
  <conditionalFormatting sqref="AA11">
    <cfRule type="containsText" dxfId="196" priority="206" operator="containsText" text="L">
      <formula>NOT(ISERROR(SEARCH("L",AA11)))</formula>
    </cfRule>
    <cfRule type="containsText" dxfId="195" priority="207" operator="containsText" text="CO">
      <formula>NOT(ISERROR(SEARCH("CO",AA11)))</formula>
    </cfRule>
    <cfRule type="containsText" dxfId="194" priority="208" operator="containsText" text="H">
      <formula>NOT(ISERROR(SEARCH("H",AA11)))</formula>
    </cfRule>
    <cfRule type="containsText" dxfId="193" priority="209" operator="containsText" text="WO">
      <formula>NOT(ISERROR(SEARCH("WO",AA11)))</formula>
    </cfRule>
    <cfRule type="containsText" dxfId="192" priority="210" operator="containsText" text="WO">
      <formula>NOT(ISERROR(SEARCH("WO",AA11)))</formula>
    </cfRule>
  </conditionalFormatting>
  <conditionalFormatting sqref="AA11">
    <cfRule type="containsText" dxfId="191" priority="205" operator="containsText" text="N/A">
      <formula>NOT(ISERROR(SEARCH("N/A",AA11)))</formula>
    </cfRule>
  </conditionalFormatting>
  <conditionalFormatting sqref="Z11">
    <cfRule type="containsText" dxfId="190" priority="200" operator="containsText" text="L">
      <formula>NOT(ISERROR(SEARCH("L",Z11)))</formula>
    </cfRule>
    <cfRule type="containsText" dxfId="189" priority="201" operator="containsText" text="CO">
      <formula>NOT(ISERROR(SEARCH("CO",Z11)))</formula>
    </cfRule>
    <cfRule type="containsText" dxfId="188" priority="202" operator="containsText" text="H">
      <formula>NOT(ISERROR(SEARCH("H",Z11)))</formula>
    </cfRule>
    <cfRule type="containsText" dxfId="187" priority="203" operator="containsText" text="WO">
      <formula>NOT(ISERROR(SEARCH("WO",Z11)))</formula>
    </cfRule>
    <cfRule type="containsText" dxfId="186" priority="204" operator="containsText" text="WO">
      <formula>NOT(ISERROR(SEARCH("WO",Z11)))</formula>
    </cfRule>
  </conditionalFormatting>
  <conditionalFormatting sqref="Z11">
    <cfRule type="containsText" dxfId="185" priority="199" operator="containsText" text="N/A">
      <formula>NOT(ISERROR(SEARCH("N/A",Z11)))</formula>
    </cfRule>
  </conditionalFormatting>
  <conditionalFormatting sqref="Y11">
    <cfRule type="containsText" dxfId="184" priority="194" operator="containsText" text="L">
      <formula>NOT(ISERROR(SEARCH("L",Y11)))</formula>
    </cfRule>
    <cfRule type="containsText" dxfId="183" priority="195" operator="containsText" text="CO">
      <formula>NOT(ISERROR(SEARCH("CO",Y11)))</formula>
    </cfRule>
    <cfRule type="containsText" dxfId="182" priority="196" operator="containsText" text="H">
      <formula>NOT(ISERROR(SEARCH("H",Y11)))</formula>
    </cfRule>
    <cfRule type="containsText" dxfId="181" priority="197" operator="containsText" text="WO">
      <formula>NOT(ISERROR(SEARCH("WO",Y11)))</formula>
    </cfRule>
    <cfRule type="containsText" dxfId="180" priority="198" operator="containsText" text="WO">
      <formula>NOT(ISERROR(SEARCH("WO",Y11)))</formula>
    </cfRule>
  </conditionalFormatting>
  <conditionalFormatting sqref="Y11">
    <cfRule type="containsText" dxfId="179" priority="193" operator="containsText" text="N/A">
      <formula>NOT(ISERROR(SEARCH("N/A",Y11)))</formula>
    </cfRule>
  </conditionalFormatting>
  <conditionalFormatting sqref="V12:V14">
    <cfRule type="containsText" dxfId="178" priority="188" operator="containsText" text="L">
      <formula>NOT(ISERROR(SEARCH("L",V12)))</formula>
    </cfRule>
    <cfRule type="containsText" dxfId="177" priority="189" operator="containsText" text="CO">
      <formula>NOT(ISERROR(SEARCH("CO",V12)))</formula>
    </cfRule>
    <cfRule type="containsText" dxfId="176" priority="190" operator="containsText" text="H">
      <formula>NOT(ISERROR(SEARCH("H",V12)))</formula>
    </cfRule>
    <cfRule type="containsText" dxfId="175" priority="191" operator="containsText" text="WO">
      <formula>NOT(ISERROR(SEARCH("WO",V12)))</formula>
    </cfRule>
    <cfRule type="containsText" dxfId="174" priority="192" operator="containsText" text="WO">
      <formula>NOT(ISERROR(SEARCH("WO",V12)))</formula>
    </cfRule>
  </conditionalFormatting>
  <conditionalFormatting sqref="V12:V14">
    <cfRule type="containsText" dxfId="173" priority="187" operator="containsText" text="N/A">
      <formula>NOT(ISERROR(SEARCH("N/A",V12)))</formula>
    </cfRule>
  </conditionalFormatting>
  <conditionalFormatting sqref="Y14:Z14">
    <cfRule type="containsText" dxfId="172" priority="182" operator="containsText" text="L">
      <formula>NOT(ISERROR(SEARCH("L",Y14)))</formula>
    </cfRule>
    <cfRule type="containsText" dxfId="171" priority="183" operator="containsText" text="CO">
      <formula>NOT(ISERROR(SEARCH("CO",Y14)))</formula>
    </cfRule>
    <cfRule type="containsText" dxfId="170" priority="184" operator="containsText" text="H">
      <formula>NOT(ISERROR(SEARCH("H",Y14)))</formula>
    </cfRule>
    <cfRule type="containsText" dxfId="169" priority="185" operator="containsText" text="WO">
      <formula>NOT(ISERROR(SEARCH("WO",Y14)))</formula>
    </cfRule>
    <cfRule type="containsText" dxfId="168" priority="186" operator="containsText" text="WO">
      <formula>NOT(ISERROR(SEARCH("WO",Y14)))</formula>
    </cfRule>
  </conditionalFormatting>
  <conditionalFormatting sqref="Y14:Z14">
    <cfRule type="containsText" dxfId="167" priority="181" operator="containsText" text="N/A">
      <formula>NOT(ISERROR(SEARCH("N/A",Y14)))</formula>
    </cfRule>
  </conditionalFormatting>
  <conditionalFormatting sqref="W12">
    <cfRule type="containsText" dxfId="166" priority="176" operator="containsText" text="L">
      <formula>NOT(ISERROR(SEARCH("L",W12)))</formula>
    </cfRule>
    <cfRule type="containsText" dxfId="165" priority="177" operator="containsText" text="CO">
      <formula>NOT(ISERROR(SEARCH("CO",W12)))</formula>
    </cfRule>
    <cfRule type="containsText" dxfId="164" priority="178" operator="containsText" text="H">
      <formula>NOT(ISERROR(SEARCH("H",W12)))</formula>
    </cfRule>
    <cfRule type="containsText" dxfId="163" priority="179" operator="containsText" text="WO">
      <formula>NOT(ISERROR(SEARCH("WO",W12)))</formula>
    </cfRule>
    <cfRule type="containsText" dxfId="162" priority="180" operator="containsText" text="WO">
      <formula>NOT(ISERROR(SEARCH("WO",W12)))</formula>
    </cfRule>
  </conditionalFormatting>
  <conditionalFormatting sqref="W12">
    <cfRule type="containsText" dxfId="161" priority="175" operator="containsText" text="N/A">
      <formula>NOT(ISERROR(SEARCH("N/A",W12)))</formula>
    </cfRule>
  </conditionalFormatting>
  <conditionalFormatting sqref="W13">
    <cfRule type="containsText" dxfId="160" priority="158" operator="containsText" text="L">
      <formula>NOT(ISERROR(SEARCH("L",W13)))</formula>
    </cfRule>
    <cfRule type="containsText" dxfId="159" priority="159" operator="containsText" text="CO">
      <formula>NOT(ISERROR(SEARCH("CO",W13)))</formula>
    </cfRule>
    <cfRule type="containsText" dxfId="158" priority="160" operator="containsText" text="H">
      <formula>NOT(ISERROR(SEARCH("H",W13)))</formula>
    </cfRule>
    <cfRule type="containsText" dxfId="157" priority="161" operator="containsText" text="WO">
      <formula>NOT(ISERROR(SEARCH("WO",W13)))</formula>
    </cfRule>
    <cfRule type="containsText" dxfId="156" priority="162" operator="containsText" text="WO">
      <formula>NOT(ISERROR(SEARCH("WO",W13)))</formula>
    </cfRule>
  </conditionalFormatting>
  <conditionalFormatting sqref="AF10:AG10">
    <cfRule type="containsText" dxfId="155" priority="152" operator="containsText" text="L">
      <formula>NOT(ISERROR(SEARCH("L",AF10)))</formula>
    </cfRule>
    <cfRule type="containsText" dxfId="154" priority="153" operator="containsText" text="CO">
      <formula>NOT(ISERROR(SEARCH("CO",AF10)))</formula>
    </cfRule>
    <cfRule type="containsText" dxfId="153" priority="154" operator="containsText" text="H">
      <formula>NOT(ISERROR(SEARCH("H",AF10)))</formula>
    </cfRule>
    <cfRule type="containsText" dxfId="152" priority="155" operator="containsText" text="WO">
      <formula>NOT(ISERROR(SEARCH("WO",AF10)))</formula>
    </cfRule>
    <cfRule type="containsText" dxfId="151" priority="156" operator="containsText" text="WO">
      <formula>NOT(ISERROR(SEARCH("WO",AF10)))</formula>
    </cfRule>
  </conditionalFormatting>
  <conditionalFormatting sqref="AF10:AG10">
    <cfRule type="containsText" dxfId="150" priority="151" operator="containsText" text="N/A">
      <formula>NOT(ISERROR(SEARCH("N/A",AF10)))</formula>
    </cfRule>
  </conditionalFormatting>
  <conditionalFormatting sqref="U10">
    <cfRule type="containsText" dxfId="149" priority="146" operator="containsText" text="L">
      <formula>NOT(ISERROR(SEARCH("L",U10)))</formula>
    </cfRule>
    <cfRule type="containsText" dxfId="148" priority="147" operator="containsText" text="CO">
      <formula>NOT(ISERROR(SEARCH("CO",U10)))</formula>
    </cfRule>
    <cfRule type="containsText" dxfId="147" priority="148" operator="containsText" text="H">
      <formula>NOT(ISERROR(SEARCH("H",U10)))</formula>
    </cfRule>
    <cfRule type="containsText" dxfId="146" priority="149" operator="containsText" text="WO">
      <formula>NOT(ISERROR(SEARCH("WO",U10)))</formula>
    </cfRule>
    <cfRule type="containsText" dxfId="145" priority="150" operator="containsText" text="WO">
      <formula>NOT(ISERROR(SEARCH("WO",U10)))</formula>
    </cfRule>
  </conditionalFormatting>
  <conditionalFormatting sqref="U10">
    <cfRule type="containsText" dxfId="144" priority="145" operator="containsText" text="N/A">
      <formula>NOT(ISERROR(SEARCH("N/A",U10)))</formula>
    </cfRule>
  </conditionalFormatting>
  <conditionalFormatting sqref="AA10">
    <cfRule type="containsText" dxfId="143" priority="140" operator="containsText" text="L">
      <formula>NOT(ISERROR(SEARCH("L",AA10)))</formula>
    </cfRule>
    <cfRule type="containsText" dxfId="142" priority="141" operator="containsText" text="CO">
      <formula>NOT(ISERROR(SEARCH("CO",AA10)))</formula>
    </cfRule>
    <cfRule type="containsText" dxfId="141" priority="142" operator="containsText" text="H">
      <formula>NOT(ISERROR(SEARCH("H",AA10)))</formula>
    </cfRule>
    <cfRule type="containsText" dxfId="140" priority="143" operator="containsText" text="WO">
      <formula>NOT(ISERROR(SEARCH("WO",AA10)))</formula>
    </cfRule>
    <cfRule type="containsText" dxfId="139" priority="144" operator="containsText" text="WO">
      <formula>NOT(ISERROR(SEARCH("WO",AA10)))</formula>
    </cfRule>
  </conditionalFormatting>
  <conditionalFormatting sqref="AA10">
    <cfRule type="containsText" dxfId="138" priority="139" operator="containsText" text="N/A">
      <formula>NOT(ISERROR(SEARCH("N/A",AA10)))</formula>
    </cfRule>
  </conditionalFormatting>
  <conditionalFormatting sqref="W10">
    <cfRule type="containsText" dxfId="137" priority="134" operator="containsText" text="L">
      <formula>NOT(ISERROR(SEARCH("L",W10)))</formula>
    </cfRule>
    <cfRule type="containsText" dxfId="136" priority="135" operator="containsText" text="CO">
      <formula>NOT(ISERROR(SEARCH("CO",W10)))</formula>
    </cfRule>
    <cfRule type="containsText" dxfId="135" priority="136" operator="containsText" text="H">
      <formula>NOT(ISERROR(SEARCH("H",W10)))</formula>
    </cfRule>
    <cfRule type="containsText" dxfId="134" priority="137" operator="containsText" text="WO">
      <formula>NOT(ISERROR(SEARCH("WO",W10)))</formula>
    </cfRule>
    <cfRule type="containsText" dxfId="133" priority="138" operator="containsText" text="WO">
      <formula>NOT(ISERROR(SEARCH("WO",W10)))</formula>
    </cfRule>
  </conditionalFormatting>
  <conditionalFormatting sqref="W10">
    <cfRule type="containsText" dxfId="132" priority="133" operator="containsText" text="N/A">
      <formula>NOT(ISERROR(SEARCH("N/A",W10)))</formula>
    </cfRule>
  </conditionalFormatting>
  <conditionalFormatting sqref="AC10">
    <cfRule type="containsText" dxfId="131" priority="128" operator="containsText" text="L">
      <formula>NOT(ISERROR(SEARCH("L",AC10)))</formula>
    </cfRule>
    <cfRule type="containsText" dxfId="130" priority="129" operator="containsText" text="CO">
      <formula>NOT(ISERROR(SEARCH("CO",AC10)))</formula>
    </cfRule>
    <cfRule type="containsText" dxfId="129" priority="130" operator="containsText" text="H">
      <formula>NOT(ISERROR(SEARCH("H",AC10)))</formula>
    </cfRule>
    <cfRule type="containsText" dxfId="128" priority="131" operator="containsText" text="WO">
      <formula>NOT(ISERROR(SEARCH("WO",AC10)))</formula>
    </cfRule>
    <cfRule type="containsText" dxfId="127" priority="132" operator="containsText" text="WO">
      <formula>NOT(ISERROR(SEARCH("WO",AC10)))</formula>
    </cfRule>
  </conditionalFormatting>
  <conditionalFormatting sqref="AC10">
    <cfRule type="containsText" dxfId="126" priority="127" operator="containsText" text="N/A">
      <formula>NOT(ISERROR(SEARCH("N/A",AC10)))</formula>
    </cfRule>
  </conditionalFormatting>
  <conditionalFormatting sqref="V10">
    <cfRule type="containsText" dxfId="125" priority="122" operator="containsText" text="L">
      <formula>NOT(ISERROR(SEARCH("L",V10)))</formula>
    </cfRule>
    <cfRule type="containsText" dxfId="124" priority="123" operator="containsText" text="CO">
      <formula>NOT(ISERROR(SEARCH("CO",V10)))</formula>
    </cfRule>
    <cfRule type="containsText" dxfId="123" priority="124" operator="containsText" text="H">
      <formula>NOT(ISERROR(SEARCH("H",V10)))</formula>
    </cfRule>
    <cfRule type="containsText" dxfId="122" priority="125" operator="containsText" text="WO">
      <formula>NOT(ISERROR(SEARCH("WO",V10)))</formula>
    </cfRule>
    <cfRule type="containsText" dxfId="121" priority="126" operator="containsText" text="WO">
      <formula>NOT(ISERROR(SEARCH("WO",V10)))</formula>
    </cfRule>
  </conditionalFormatting>
  <conditionalFormatting sqref="V10">
    <cfRule type="containsText" dxfId="120" priority="121" operator="containsText" text="N/A">
      <formula>NOT(ISERROR(SEARCH("N/A",V10)))</formula>
    </cfRule>
  </conditionalFormatting>
  <conditionalFormatting sqref="AB11">
    <cfRule type="containsText" dxfId="119" priority="116" operator="containsText" text="L">
      <formula>NOT(ISERROR(SEARCH("L",AB11)))</formula>
    </cfRule>
    <cfRule type="containsText" dxfId="118" priority="117" operator="containsText" text="CO">
      <formula>NOT(ISERROR(SEARCH("CO",AB11)))</formula>
    </cfRule>
    <cfRule type="containsText" dxfId="117" priority="118" operator="containsText" text="H">
      <formula>NOT(ISERROR(SEARCH("H",AB11)))</formula>
    </cfRule>
    <cfRule type="containsText" dxfId="116" priority="119" operator="containsText" text="WO">
      <formula>NOT(ISERROR(SEARCH("WO",AB11)))</formula>
    </cfRule>
    <cfRule type="containsText" dxfId="115" priority="120" operator="containsText" text="WO">
      <formula>NOT(ISERROR(SEARCH("WO",AB11)))</formula>
    </cfRule>
  </conditionalFormatting>
  <conditionalFormatting sqref="AB11">
    <cfRule type="containsText" dxfId="114" priority="115" operator="containsText" text="N/A">
      <formula>NOT(ISERROR(SEARCH("N/A",AB11)))</formula>
    </cfRule>
  </conditionalFormatting>
  <conditionalFormatting sqref="AC11">
    <cfRule type="containsText" dxfId="113" priority="110" operator="containsText" text="L">
      <formula>NOT(ISERROR(SEARCH("L",AC11)))</formula>
    </cfRule>
    <cfRule type="containsText" dxfId="112" priority="111" operator="containsText" text="CO">
      <formula>NOT(ISERROR(SEARCH("CO",AC11)))</formula>
    </cfRule>
    <cfRule type="containsText" dxfId="111" priority="112" operator="containsText" text="H">
      <formula>NOT(ISERROR(SEARCH("H",AC11)))</formula>
    </cfRule>
    <cfRule type="containsText" dxfId="110" priority="113" operator="containsText" text="WO">
      <formula>NOT(ISERROR(SEARCH("WO",AC11)))</formula>
    </cfRule>
    <cfRule type="containsText" dxfId="109" priority="114" operator="containsText" text="WO">
      <formula>NOT(ISERROR(SEARCH("WO",AC11)))</formula>
    </cfRule>
  </conditionalFormatting>
  <conditionalFormatting sqref="AC11">
    <cfRule type="containsText" dxfId="108" priority="109" operator="containsText" text="N/A">
      <formula>NOT(ISERROR(SEARCH("N/A",AC11)))</formula>
    </cfRule>
  </conditionalFormatting>
  <conditionalFormatting sqref="AD11">
    <cfRule type="containsText" dxfId="107" priority="104" operator="containsText" text="L">
      <formula>NOT(ISERROR(SEARCH("L",AD11)))</formula>
    </cfRule>
    <cfRule type="containsText" dxfId="106" priority="105" operator="containsText" text="CO">
      <formula>NOT(ISERROR(SEARCH("CO",AD11)))</formula>
    </cfRule>
    <cfRule type="containsText" dxfId="105" priority="106" operator="containsText" text="H">
      <formula>NOT(ISERROR(SEARCH("H",AD11)))</formula>
    </cfRule>
    <cfRule type="containsText" dxfId="104" priority="107" operator="containsText" text="WO">
      <formula>NOT(ISERROR(SEARCH("WO",AD11)))</formula>
    </cfRule>
    <cfRule type="containsText" dxfId="103" priority="108" operator="containsText" text="WO">
      <formula>NOT(ISERROR(SEARCH("WO",AD11)))</formula>
    </cfRule>
  </conditionalFormatting>
  <conditionalFormatting sqref="AD11">
    <cfRule type="containsText" dxfId="102" priority="103" operator="containsText" text="N/A">
      <formula>NOT(ISERROR(SEARCH("N/A",AD11)))</formula>
    </cfRule>
  </conditionalFormatting>
  <conditionalFormatting sqref="AB13">
    <cfRule type="containsText" dxfId="101" priority="98" operator="containsText" text="L">
      <formula>NOT(ISERROR(SEARCH("L",AB13)))</formula>
    </cfRule>
    <cfRule type="containsText" dxfId="100" priority="99" operator="containsText" text="CO">
      <formula>NOT(ISERROR(SEARCH("CO",AB13)))</formula>
    </cfRule>
    <cfRule type="containsText" dxfId="99" priority="100" operator="containsText" text="H">
      <formula>NOT(ISERROR(SEARCH("H",AB13)))</formula>
    </cfRule>
    <cfRule type="containsText" dxfId="98" priority="101" operator="containsText" text="WO">
      <formula>NOT(ISERROR(SEARCH("WO",AB13)))</formula>
    </cfRule>
    <cfRule type="containsText" dxfId="97" priority="102" operator="containsText" text="WO">
      <formula>NOT(ISERROR(SEARCH("WO",AB13)))</formula>
    </cfRule>
  </conditionalFormatting>
  <conditionalFormatting sqref="AB13">
    <cfRule type="containsText" dxfId="96" priority="97" operator="containsText" text="N/A">
      <formula>NOT(ISERROR(SEARCH("N/A",AB13)))</formula>
    </cfRule>
  </conditionalFormatting>
  <conditionalFormatting sqref="AO14">
    <cfRule type="containsText" dxfId="95" priority="92" operator="containsText" text="L">
      <formula>NOT(ISERROR(SEARCH("L",AO14)))</formula>
    </cfRule>
    <cfRule type="containsText" dxfId="94" priority="93" operator="containsText" text="CO">
      <formula>NOT(ISERROR(SEARCH("CO",AO14)))</formula>
    </cfRule>
    <cfRule type="containsText" dxfId="93" priority="94" operator="containsText" text="H">
      <formula>NOT(ISERROR(SEARCH("H",AO14)))</formula>
    </cfRule>
    <cfRule type="containsText" dxfId="92" priority="95" operator="containsText" text="WO">
      <formula>NOT(ISERROR(SEARCH("WO",AO14)))</formula>
    </cfRule>
    <cfRule type="containsText" dxfId="91" priority="96" operator="containsText" text="WO">
      <formula>NOT(ISERROR(SEARCH("WO",AO14)))</formula>
    </cfRule>
  </conditionalFormatting>
  <conditionalFormatting sqref="AO14">
    <cfRule type="containsText" dxfId="90" priority="91" operator="containsText" text="N/A">
      <formula>NOT(ISERROR(SEARCH("N/A",AO14)))</formula>
    </cfRule>
  </conditionalFormatting>
  <conditionalFormatting sqref="AM13">
    <cfRule type="containsText" dxfId="89" priority="86" operator="containsText" text="L">
      <formula>NOT(ISERROR(SEARCH("L",AM13)))</formula>
    </cfRule>
    <cfRule type="containsText" dxfId="88" priority="87" operator="containsText" text="CO">
      <formula>NOT(ISERROR(SEARCH("CO",AM13)))</formula>
    </cfRule>
    <cfRule type="containsText" dxfId="87" priority="88" operator="containsText" text="H">
      <formula>NOT(ISERROR(SEARCH("H",AM13)))</formula>
    </cfRule>
    <cfRule type="containsText" dxfId="86" priority="89" operator="containsText" text="WO">
      <formula>NOT(ISERROR(SEARCH("WO",AM13)))</formula>
    </cfRule>
    <cfRule type="containsText" dxfId="85" priority="90" operator="containsText" text="WO">
      <formula>NOT(ISERROR(SEARCH("WO",AM13)))</formula>
    </cfRule>
  </conditionalFormatting>
  <conditionalFormatting sqref="AM13">
    <cfRule type="containsText" dxfId="84" priority="85" operator="containsText" text="N/A">
      <formula>NOT(ISERROR(SEARCH("N/A",AM13)))</formula>
    </cfRule>
  </conditionalFormatting>
  <conditionalFormatting sqref="AN13">
    <cfRule type="containsText" dxfId="83" priority="80" operator="containsText" text="L">
      <formula>NOT(ISERROR(SEARCH("L",AN13)))</formula>
    </cfRule>
    <cfRule type="containsText" dxfId="82" priority="81" operator="containsText" text="CO">
      <formula>NOT(ISERROR(SEARCH("CO",AN13)))</formula>
    </cfRule>
    <cfRule type="containsText" dxfId="81" priority="82" operator="containsText" text="H">
      <formula>NOT(ISERROR(SEARCH("H",AN13)))</formula>
    </cfRule>
    <cfRule type="containsText" dxfId="80" priority="83" operator="containsText" text="WO">
      <formula>NOT(ISERROR(SEARCH("WO",AN13)))</formula>
    </cfRule>
    <cfRule type="containsText" dxfId="79" priority="84" operator="containsText" text="WO">
      <formula>NOT(ISERROR(SEARCH("WO",AN13)))</formula>
    </cfRule>
  </conditionalFormatting>
  <conditionalFormatting sqref="AN13">
    <cfRule type="containsText" dxfId="78" priority="79" operator="containsText" text="N/A">
      <formula>NOT(ISERROR(SEARCH("N/A",AN13)))</formula>
    </cfRule>
  </conditionalFormatting>
  <conditionalFormatting sqref="AJ12">
    <cfRule type="containsText" dxfId="77" priority="74" operator="containsText" text="L">
      <formula>NOT(ISERROR(SEARCH("L",AJ12)))</formula>
    </cfRule>
    <cfRule type="containsText" dxfId="76" priority="75" operator="containsText" text="CO">
      <formula>NOT(ISERROR(SEARCH("CO",AJ12)))</formula>
    </cfRule>
    <cfRule type="containsText" dxfId="75" priority="76" operator="containsText" text="H">
      <formula>NOT(ISERROR(SEARCH("H",AJ12)))</formula>
    </cfRule>
    <cfRule type="containsText" dxfId="74" priority="77" operator="containsText" text="WO">
      <formula>NOT(ISERROR(SEARCH("WO",AJ12)))</formula>
    </cfRule>
    <cfRule type="containsText" dxfId="73" priority="78" operator="containsText" text="WO">
      <formula>NOT(ISERROR(SEARCH("WO",AJ12)))</formula>
    </cfRule>
  </conditionalFormatting>
  <conditionalFormatting sqref="AJ12">
    <cfRule type="containsText" dxfId="72" priority="73" operator="containsText" text="N/A">
      <formula>NOT(ISERROR(SEARCH("N/A",AJ12)))</formula>
    </cfRule>
  </conditionalFormatting>
  <conditionalFormatting sqref="AK12">
    <cfRule type="containsText" dxfId="71" priority="68" operator="containsText" text="L">
      <formula>NOT(ISERROR(SEARCH("L",AK12)))</formula>
    </cfRule>
    <cfRule type="containsText" dxfId="70" priority="69" operator="containsText" text="CO">
      <formula>NOT(ISERROR(SEARCH("CO",AK12)))</formula>
    </cfRule>
    <cfRule type="containsText" dxfId="69" priority="70" operator="containsText" text="H">
      <formula>NOT(ISERROR(SEARCH("H",AK12)))</formula>
    </cfRule>
    <cfRule type="containsText" dxfId="68" priority="71" operator="containsText" text="WO">
      <formula>NOT(ISERROR(SEARCH("WO",AK12)))</formula>
    </cfRule>
    <cfRule type="containsText" dxfId="67" priority="72" operator="containsText" text="WO">
      <formula>NOT(ISERROR(SEARCH("WO",AK12)))</formula>
    </cfRule>
  </conditionalFormatting>
  <conditionalFormatting sqref="AK12">
    <cfRule type="containsText" dxfId="66" priority="67" operator="containsText" text="N/A">
      <formula>NOT(ISERROR(SEARCH("N/A",AK12)))</formula>
    </cfRule>
  </conditionalFormatting>
  <conditionalFormatting sqref="AT13">
    <cfRule type="containsText" dxfId="65" priority="62" operator="containsText" text="L">
      <formula>NOT(ISERROR(SEARCH("L",AT13)))</formula>
    </cfRule>
    <cfRule type="containsText" dxfId="64" priority="63" operator="containsText" text="CO">
      <formula>NOT(ISERROR(SEARCH("CO",AT13)))</formula>
    </cfRule>
    <cfRule type="containsText" dxfId="63" priority="64" operator="containsText" text="H">
      <formula>NOT(ISERROR(SEARCH("H",AT13)))</formula>
    </cfRule>
    <cfRule type="containsText" dxfId="62" priority="65" operator="containsText" text="WO">
      <formula>NOT(ISERROR(SEARCH("WO",AT13)))</formula>
    </cfRule>
    <cfRule type="containsText" dxfId="61" priority="66" operator="containsText" text="WO">
      <formula>NOT(ISERROR(SEARCH("WO",AT13)))</formula>
    </cfRule>
  </conditionalFormatting>
  <conditionalFormatting sqref="AT13">
    <cfRule type="containsText" dxfId="60" priority="61" operator="containsText" text="N/A">
      <formula>NOT(ISERROR(SEARCH("N/A",AT13)))</formula>
    </cfRule>
  </conditionalFormatting>
  <conditionalFormatting sqref="AU13">
    <cfRule type="containsText" dxfId="59" priority="56" operator="containsText" text="L">
      <formula>NOT(ISERROR(SEARCH("L",AU13)))</formula>
    </cfRule>
    <cfRule type="containsText" dxfId="58" priority="57" operator="containsText" text="CO">
      <formula>NOT(ISERROR(SEARCH("CO",AU13)))</formula>
    </cfRule>
    <cfRule type="containsText" dxfId="57" priority="58" operator="containsText" text="H">
      <formula>NOT(ISERROR(SEARCH("H",AU13)))</formula>
    </cfRule>
    <cfRule type="containsText" dxfId="56" priority="59" operator="containsText" text="WO">
      <formula>NOT(ISERROR(SEARCH("WO",AU13)))</formula>
    </cfRule>
    <cfRule type="containsText" dxfId="55" priority="60" operator="containsText" text="WO">
      <formula>NOT(ISERROR(SEARCH("WO",AU13)))</formula>
    </cfRule>
  </conditionalFormatting>
  <conditionalFormatting sqref="AU13">
    <cfRule type="containsText" dxfId="54" priority="55" operator="containsText" text="N/A">
      <formula>NOT(ISERROR(SEARCH("N/A",AU13)))</formula>
    </cfRule>
  </conditionalFormatting>
  <conditionalFormatting sqref="AT10">
    <cfRule type="containsText" dxfId="53" priority="50" operator="containsText" text="L">
      <formula>NOT(ISERROR(SEARCH("L",AT10)))</formula>
    </cfRule>
    <cfRule type="containsText" dxfId="52" priority="51" operator="containsText" text="CO">
      <formula>NOT(ISERROR(SEARCH("CO",AT10)))</formula>
    </cfRule>
    <cfRule type="containsText" dxfId="51" priority="52" operator="containsText" text="H">
      <formula>NOT(ISERROR(SEARCH("H",AT10)))</formula>
    </cfRule>
    <cfRule type="containsText" dxfId="50" priority="53" operator="containsText" text="WO">
      <formula>NOT(ISERROR(SEARCH("WO",AT10)))</formula>
    </cfRule>
    <cfRule type="containsText" dxfId="49" priority="54" operator="containsText" text="WO">
      <formula>NOT(ISERROR(SEARCH("WO",AT10)))</formula>
    </cfRule>
  </conditionalFormatting>
  <conditionalFormatting sqref="AT10">
    <cfRule type="containsText" dxfId="48" priority="49" operator="containsText" text="N/A">
      <formula>NOT(ISERROR(SEARCH("N/A",AT10)))</formula>
    </cfRule>
  </conditionalFormatting>
  <conditionalFormatting sqref="AU10">
    <cfRule type="containsText" dxfId="47" priority="44" operator="containsText" text="L">
      <formula>NOT(ISERROR(SEARCH("L",AU10)))</formula>
    </cfRule>
    <cfRule type="containsText" dxfId="46" priority="45" operator="containsText" text="CO">
      <formula>NOT(ISERROR(SEARCH("CO",AU10)))</formula>
    </cfRule>
    <cfRule type="containsText" dxfId="45" priority="46" operator="containsText" text="H">
      <formula>NOT(ISERROR(SEARCH("H",AU10)))</formula>
    </cfRule>
    <cfRule type="containsText" dxfId="44" priority="47" operator="containsText" text="WO">
      <formula>NOT(ISERROR(SEARCH("WO",AU10)))</formula>
    </cfRule>
    <cfRule type="containsText" dxfId="43" priority="48" operator="containsText" text="WO">
      <formula>NOT(ISERROR(SEARCH("WO",AU10)))</formula>
    </cfRule>
  </conditionalFormatting>
  <conditionalFormatting sqref="AU10">
    <cfRule type="containsText" dxfId="42" priority="43" operator="containsText" text="N/A">
      <formula>NOT(ISERROR(SEARCH("N/A",AU10)))</formula>
    </cfRule>
  </conditionalFormatting>
  <conditionalFormatting sqref="BA10">
    <cfRule type="containsText" dxfId="41" priority="38" operator="containsText" text="L">
      <formula>NOT(ISERROR(SEARCH("L",BA10)))</formula>
    </cfRule>
    <cfRule type="containsText" dxfId="40" priority="39" operator="containsText" text="CO">
      <formula>NOT(ISERROR(SEARCH("CO",BA10)))</formula>
    </cfRule>
    <cfRule type="containsText" dxfId="39" priority="40" operator="containsText" text="H">
      <formula>NOT(ISERROR(SEARCH("H",BA10)))</formula>
    </cfRule>
    <cfRule type="containsText" dxfId="38" priority="41" operator="containsText" text="WO">
      <formula>NOT(ISERROR(SEARCH("WO",BA10)))</formula>
    </cfRule>
    <cfRule type="containsText" dxfId="37" priority="42" operator="containsText" text="WO">
      <formula>NOT(ISERROR(SEARCH("WO",BA10)))</formula>
    </cfRule>
  </conditionalFormatting>
  <conditionalFormatting sqref="BA10">
    <cfRule type="containsText" dxfId="36" priority="37" operator="containsText" text="N/A">
      <formula>NOT(ISERROR(SEARCH("N/A",BA10)))</formula>
    </cfRule>
  </conditionalFormatting>
  <conditionalFormatting sqref="BB10">
    <cfRule type="containsText" dxfId="35" priority="32" operator="containsText" text="L">
      <formula>NOT(ISERROR(SEARCH("L",BB10)))</formula>
    </cfRule>
    <cfRule type="containsText" dxfId="34" priority="33" operator="containsText" text="CO">
      <formula>NOT(ISERROR(SEARCH("CO",BB10)))</formula>
    </cfRule>
    <cfRule type="containsText" dxfId="33" priority="34" operator="containsText" text="H">
      <formula>NOT(ISERROR(SEARCH("H",BB10)))</formula>
    </cfRule>
    <cfRule type="containsText" dxfId="32" priority="35" operator="containsText" text="WO">
      <formula>NOT(ISERROR(SEARCH("WO",BB10)))</formula>
    </cfRule>
    <cfRule type="containsText" dxfId="31" priority="36" operator="containsText" text="WO">
      <formula>NOT(ISERROR(SEARCH("WO",BB10)))</formula>
    </cfRule>
  </conditionalFormatting>
  <conditionalFormatting sqref="BB10">
    <cfRule type="containsText" dxfId="30" priority="31" operator="containsText" text="N/A">
      <formula>NOT(ISERROR(SEARCH("N/A",BB10)))</formula>
    </cfRule>
  </conditionalFormatting>
  <conditionalFormatting sqref="BA13">
    <cfRule type="containsText" dxfId="29" priority="26" operator="containsText" text="L">
      <formula>NOT(ISERROR(SEARCH("L",BA13)))</formula>
    </cfRule>
    <cfRule type="containsText" dxfId="28" priority="27" operator="containsText" text="CO">
      <formula>NOT(ISERROR(SEARCH("CO",BA13)))</formula>
    </cfRule>
    <cfRule type="containsText" dxfId="27" priority="28" operator="containsText" text="H">
      <formula>NOT(ISERROR(SEARCH("H",BA13)))</formula>
    </cfRule>
    <cfRule type="containsText" dxfId="26" priority="29" operator="containsText" text="WO">
      <formula>NOT(ISERROR(SEARCH("WO",BA13)))</formula>
    </cfRule>
    <cfRule type="containsText" dxfId="25" priority="30" operator="containsText" text="WO">
      <formula>NOT(ISERROR(SEARCH("WO",BA13)))</formula>
    </cfRule>
  </conditionalFormatting>
  <conditionalFormatting sqref="BA13">
    <cfRule type="containsText" dxfId="24" priority="25" operator="containsText" text="N/A">
      <formula>NOT(ISERROR(SEARCH("N/A",BA13)))</formula>
    </cfRule>
  </conditionalFormatting>
  <conditionalFormatting sqref="BB13">
    <cfRule type="containsText" dxfId="23" priority="20" operator="containsText" text="L">
      <formula>NOT(ISERROR(SEARCH("L",BB13)))</formula>
    </cfRule>
    <cfRule type="containsText" dxfId="22" priority="21" operator="containsText" text="CO">
      <formula>NOT(ISERROR(SEARCH("CO",BB13)))</formula>
    </cfRule>
    <cfRule type="containsText" dxfId="21" priority="22" operator="containsText" text="H">
      <formula>NOT(ISERROR(SEARCH("H",BB13)))</formula>
    </cfRule>
    <cfRule type="containsText" dxfId="20" priority="23" operator="containsText" text="WO">
      <formula>NOT(ISERROR(SEARCH("WO",BB13)))</formula>
    </cfRule>
    <cfRule type="containsText" dxfId="19" priority="24" operator="containsText" text="WO">
      <formula>NOT(ISERROR(SEARCH("WO",BB13)))</formula>
    </cfRule>
  </conditionalFormatting>
  <conditionalFormatting sqref="BB13">
    <cfRule type="containsText" dxfId="18" priority="19" operator="containsText" text="N/A">
      <formula>NOT(ISERROR(SEARCH("N/A",BB13)))</formula>
    </cfRule>
  </conditionalFormatting>
  <conditionalFormatting sqref="BC14">
    <cfRule type="containsText" dxfId="17" priority="14" operator="containsText" text="L">
      <formula>NOT(ISERROR(SEARCH("L",BC14)))</formula>
    </cfRule>
    <cfRule type="containsText" dxfId="16" priority="15" operator="containsText" text="CO">
      <formula>NOT(ISERROR(SEARCH("CO",BC14)))</formula>
    </cfRule>
    <cfRule type="containsText" dxfId="15" priority="16" operator="containsText" text="H">
      <formula>NOT(ISERROR(SEARCH("H",BC14)))</formula>
    </cfRule>
    <cfRule type="containsText" dxfId="14" priority="17" operator="containsText" text="WO">
      <formula>NOT(ISERROR(SEARCH("WO",BC14)))</formula>
    </cfRule>
    <cfRule type="containsText" dxfId="13" priority="18" operator="containsText" text="WO">
      <formula>NOT(ISERROR(SEARCH("WO",BC14)))</formula>
    </cfRule>
  </conditionalFormatting>
  <conditionalFormatting sqref="BC14">
    <cfRule type="containsText" dxfId="12" priority="13" operator="containsText" text="N/A">
      <formula>NOT(ISERROR(SEARCH("N/A",BC14)))</formula>
    </cfRule>
  </conditionalFormatting>
  <conditionalFormatting sqref="AV14">
    <cfRule type="containsText" dxfId="11" priority="8" operator="containsText" text="L">
      <formula>NOT(ISERROR(SEARCH("L",AV14)))</formula>
    </cfRule>
    <cfRule type="containsText" dxfId="10" priority="9" operator="containsText" text="CO">
      <formula>NOT(ISERROR(SEARCH("CO",AV14)))</formula>
    </cfRule>
    <cfRule type="containsText" dxfId="9" priority="10" operator="containsText" text="H">
      <formula>NOT(ISERROR(SEARCH("H",AV14)))</formula>
    </cfRule>
    <cfRule type="containsText" dxfId="8" priority="11" operator="containsText" text="WO">
      <formula>NOT(ISERROR(SEARCH("WO",AV14)))</formula>
    </cfRule>
    <cfRule type="containsText" dxfId="7" priority="12" operator="containsText" text="WO">
      <formula>NOT(ISERROR(SEARCH("WO",AV14)))</formula>
    </cfRule>
  </conditionalFormatting>
  <conditionalFormatting sqref="AV14">
    <cfRule type="containsText" dxfId="6" priority="7" operator="containsText" text="N/A">
      <formula>NOT(ISERROR(SEARCH("N/A",AV14)))</formula>
    </cfRule>
  </conditionalFormatting>
  <conditionalFormatting sqref="AZ13">
    <cfRule type="containsText" dxfId="5" priority="2" operator="containsText" text="L">
      <formula>NOT(ISERROR(SEARCH("L",AZ13)))</formula>
    </cfRule>
    <cfRule type="containsText" dxfId="4" priority="3" operator="containsText" text="CO">
      <formula>NOT(ISERROR(SEARCH("CO",AZ13)))</formula>
    </cfRule>
    <cfRule type="containsText" dxfId="3" priority="4" operator="containsText" text="H">
      <formula>NOT(ISERROR(SEARCH("H",AZ13)))</formula>
    </cfRule>
    <cfRule type="containsText" dxfId="2" priority="5" operator="containsText" text="WO">
      <formula>NOT(ISERROR(SEARCH("WO",AZ13)))</formula>
    </cfRule>
    <cfRule type="containsText" dxfId="1" priority="6" operator="containsText" text="WO">
      <formula>NOT(ISERROR(SEARCH("WO",AZ13)))</formula>
    </cfRule>
  </conditionalFormatting>
  <conditionalFormatting sqref="AZ13">
    <cfRule type="containsText" dxfId="0" priority="1" operator="containsText" text="N/A">
      <formula>NOT(ISERROR(SEARCH("N/A",AZ13)))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9" sqref="C9:C10"/>
    </sheetView>
  </sheetViews>
  <sheetFormatPr defaultRowHeight="15" x14ac:dyDescent="0.25"/>
  <cols>
    <col min="1" max="1" width="17.85546875" bestFit="1" customWidth="1"/>
    <col min="2" max="2" width="13.7109375" bestFit="1" customWidth="1"/>
    <col min="3" max="3" width="11.42578125" bestFit="1" customWidth="1"/>
    <col min="4" max="5" width="11.28515625" bestFit="1" customWidth="1"/>
    <col min="6" max="6" width="10.85546875" bestFit="1" customWidth="1"/>
    <col min="7" max="8" width="12.28515625" bestFit="1" customWidth="1"/>
    <col min="9" max="9" width="11.28515625" bestFit="1" customWidth="1"/>
  </cols>
  <sheetData>
    <row r="1" spans="1:9" x14ac:dyDescent="0.25">
      <c r="A1" s="98" t="s">
        <v>60</v>
      </c>
      <c r="B1" s="98" t="s">
        <v>61</v>
      </c>
      <c r="C1" s="98" t="s">
        <v>62</v>
      </c>
      <c r="D1" s="99" t="s">
        <v>43</v>
      </c>
      <c r="E1" s="99" t="s">
        <v>133</v>
      </c>
      <c r="F1" s="99" t="s">
        <v>99</v>
      </c>
      <c r="G1" s="100" t="s">
        <v>134</v>
      </c>
      <c r="H1" s="100" t="s">
        <v>118</v>
      </c>
      <c r="I1" s="100" t="s">
        <v>132</v>
      </c>
    </row>
    <row r="2" spans="1:9" x14ac:dyDescent="0.25">
      <c r="A2" s="101" t="s">
        <v>63</v>
      </c>
      <c r="B2" s="102">
        <v>42005</v>
      </c>
      <c r="C2" s="101" t="s">
        <v>64</v>
      </c>
      <c r="D2" s="103"/>
      <c r="E2" s="103"/>
      <c r="F2" s="103"/>
      <c r="G2" s="103"/>
      <c r="H2" s="103"/>
      <c r="I2" s="103"/>
    </row>
    <row r="3" spans="1:9" x14ac:dyDescent="0.25">
      <c r="A3" s="101" t="s">
        <v>65</v>
      </c>
      <c r="B3" s="102">
        <v>42030</v>
      </c>
      <c r="C3" s="101" t="s">
        <v>66</v>
      </c>
      <c r="D3" s="103"/>
      <c r="E3" s="103"/>
      <c r="F3" s="103"/>
      <c r="G3" s="103"/>
      <c r="H3" s="103"/>
      <c r="I3" s="103"/>
    </row>
    <row r="4" spans="1:9" x14ac:dyDescent="0.25">
      <c r="A4" s="101" t="s">
        <v>67</v>
      </c>
      <c r="B4" s="102">
        <v>42454</v>
      </c>
      <c r="C4" s="101" t="s">
        <v>64</v>
      </c>
      <c r="D4" s="104"/>
      <c r="E4" s="104"/>
      <c r="F4" s="104"/>
      <c r="G4" s="104"/>
      <c r="H4" s="104"/>
      <c r="I4" s="104"/>
    </row>
    <row r="5" spans="1:9" x14ac:dyDescent="0.25">
      <c r="A5" s="101" t="s">
        <v>68</v>
      </c>
      <c r="B5" s="102">
        <v>42468</v>
      </c>
      <c r="C5" s="101" t="s">
        <v>64</v>
      </c>
      <c r="D5" s="104"/>
      <c r="E5" s="104"/>
      <c r="F5" s="104"/>
      <c r="G5" s="104"/>
      <c r="H5" s="104"/>
      <c r="I5" s="104"/>
    </row>
    <row r="6" spans="1:9" x14ac:dyDescent="0.25">
      <c r="A6" s="101" t="s">
        <v>69</v>
      </c>
      <c r="B6" s="102">
        <v>42557</v>
      </c>
      <c r="C6" s="101" t="s">
        <v>70</v>
      </c>
      <c r="D6" s="103">
        <v>42636</v>
      </c>
      <c r="E6" s="103">
        <v>42570</v>
      </c>
      <c r="F6" s="103">
        <v>42556</v>
      </c>
      <c r="G6" s="103">
        <v>42558</v>
      </c>
      <c r="H6" s="104" t="s">
        <v>135</v>
      </c>
      <c r="I6" s="104" t="s">
        <v>135</v>
      </c>
    </row>
    <row r="7" spans="1:9" x14ac:dyDescent="0.25">
      <c r="A7" s="101" t="s">
        <v>71</v>
      </c>
      <c r="B7" s="102">
        <v>42597</v>
      </c>
      <c r="C7" s="101" t="s">
        <v>72</v>
      </c>
      <c r="D7" s="103">
        <v>42619</v>
      </c>
      <c r="E7" s="103">
        <v>42619</v>
      </c>
      <c r="F7" s="103">
        <v>42600</v>
      </c>
      <c r="G7" s="103">
        <v>42591</v>
      </c>
      <c r="H7" s="103">
        <v>42630</v>
      </c>
      <c r="I7" s="104" t="s">
        <v>135</v>
      </c>
    </row>
    <row r="8" spans="1:9" x14ac:dyDescent="0.25">
      <c r="A8" s="101" t="s">
        <v>73</v>
      </c>
      <c r="B8" s="102">
        <v>42618</v>
      </c>
      <c r="C8" s="101" t="s">
        <v>72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</row>
    <row r="9" spans="1:9" x14ac:dyDescent="0.25">
      <c r="A9" s="101" t="s">
        <v>74</v>
      </c>
      <c r="B9" s="102">
        <v>42653</v>
      </c>
      <c r="C9" s="101" t="s">
        <v>72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</row>
    <row r="10" spans="1:9" x14ac:dyDescent="0.25">
      <c r="A10" s="101" t="s">
        <v>75</v>
      </c>
      <c r="B10" s="102">
        <v>42654</v>
      </c>
      <c r="C10" s="101" t="s">
        <v>66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</row>
    <row r="11" spans="1:9" x14ac:dyDescent="0.25">
      <c r="A11" s="101" t="s">
        <v>76</v>
      </c>
      <c r="B11" s="102">
        <v>42675</v>
      </c>
      <c r="C11" s="101" t="s">
        <v>66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</row>
    <row r="12" spans="1:9" x14ac:dyDescent="0.25">
      <c r="A12" s="240" t="s">
        <v>77</v>
      </c>
      <c r="B12" s="240"/>
      <c r="C12" s="240"/>
      <c r="D12" s="105"/>
      <c r="E12" s="105"/>
      <c r="F12" s="105"/>
      <c r="G12" s="105"/>
      <c r="H12" s="105"/>
      <c r="I12" s="105"/>
    </row>
    <row r="17" spans="1:3" x14ac:dyDescent="0.25">
      <c r="A17" t="s">
        <v>78</v>
      </c>
      <c r="B17" s="106">
        <v>42491</v>
      </c>
      <c r="C17" t="s">
        <v>79</v>
      </c>
    </row>
    <row r="18" spans="1:3" x14ac:dyDescent="0.25">
      <c r="A18" t="s">
        <v>80</v>
      </c>
      <c r="B18" s="106">
        <v>42645</v>
      </c>
      <c r="C18" t="s">
        <v>79</v>
      </c>
    </row>
    <row r="19" spans="1:3" x14ac:dyDescent="0.25">
      <c r="A19" t="s">
        <v>81</v>
      </c>
      <c r="B19" s="106">
        <v>42672</v>
      </c>
      <c r="C19" t="s">
        <v>82</v>
      </c>
    </row>
    <row r="20" spans="1:3" x14ac:dyDescent="0.25">
      <c r="A20" t="s">
        <v>83</v>
      </c>
      <c r="B20" s="106">
        <v>42673</v>
      </c>
      <c r="C20" t="s">
        <v>79</v>
      </c>
    </row>
    <row r="21" spans="1:3" x14ac:dyDescent="0.25">
      <c r="A21" t="s">
        <v>84</v>
      </c>
      <c r="B21" s="106">
        <v>42729</v>
      </c>
      <c r="C21" t="s">
        <v>79</v>
      </c>
    </row>
  </sheetData>
  <mergeCells count="1">
    <mergeCell ref="A12:C12"/>
  </mergeCells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1"/>
  <sheetViews>
    <sheetView zoomScale="80" zoomScaleNormal="80" workbookViewId="0">
      <selection activeCell="E4" sqref="E4"/>
    </sheetView>
  </sheetViews>
  <sheetFormatPr defaultRowHeight="15" x14ac:dyDescent="0.25"/>
  <cols>
    <col min="1" max="1" width="26.28515625" bestFit="1" customWidth="1"/>
    <col min="2" max="2" width="31.28515625" bestFit="1" customWidth="1"/>
    <col min="3" max="3" width="26.85546875" bestFit="1" customWidth="1"/>
    <col min="4" max="4" width="24.140625" bestFit="1" customWidth="1"/>
    <col min="5" max="5" width="35.42578125" bestFit="1" customWidth="1"/>
  </cols>
  <sheetData>
    <row r="1" spans="1:5" x14ac:dyDescent="0.25">
      <c r="A1" s="107" t="s">
        <v>85</v>
      </c>
      <c r="B1" s="107" t="s">
        <v>86</v>
      </c>
      <c r="C1" s="107" t="s">
        <v>87</v>
      </c>
      <c r="D1" s="107" t="s">
        <v>88</v>
      </c>
      <c r="E1" s="107" t="s">
        <v>89</v>
      </c>
    </row>
    <row r="2" spans="1:5" x14ac:dyDescent="0.25">
      <c r="A2" s="108" t="s">
        <v>49</v>
      </c>
      <c r="B2" s="108">
        <v>2</v>
      </c>
      <c r="C2" s="109">
        <v>42387</v>
      </c>
      <c r="D2" s="109">
        <v>42388</v>
      </c>
      <c r="E2" s="108" t="s">
        <v>97</v>
      </c>
    </row>
    <row r="3" spans="1:5" x14ac:dyDescent="0.25">
      <c r="A3" s="108"/>
      <c r="B3" s="108"/>
      <c r="C3" s="109"/>
      <c r="D3" s="109"/>
      <c r="E3" s="108"/>
    </row>
    <row r="4" spans="1:5" x14ac:dyDescent="0.25">
      <c r="A4" s="108"/>
      <c r="B4" s="108"/>
      <c r="C4" s="108"/>
      <c r="D4" s="108"/>
      <c r="E4" s="108"/>
    </row>
    <row r="5" spans="1:5" x14ac:dyDescent="0.25">
      <c r="A5" s="108"/>
      <c r="B5" s="108"/>
      <c r="C5" s="108"/>
      <c r="D5" s="108"/>
      <c r="E5" s="108"/>
    </row>
    <row r="6" spans="1:5" x14ac:dyDescent="0.25">
      <c r="A6" s="108"/>
      <c r="B6" s="108"/>
      <c r="C6" s="108"/>
      <c r="D6" s="108"/>
      <c r="E6" s="108"/>
    </row>
    <row r="7" spans="1:5" x14ac:dyDescent="0.25">
      <c r="A7" s="108"/>
      <c r="B7" s="108"/>
      <c r="C7" s="110"/>
      <c r="D7" s="110"/>
      <c r="E7" s="108"/>
    </row>
    <row r="8" spans="1:5" x14ac:dyDescent="0.25">
      <c r="A8" s="108"/>
      <c r="B8" s="108"/>
      <c r="C8" s="110"/>
      <c r="D8" s="110"/>
      <c r="E8" s="108"/>
    </row>
    <row r="9" spans="1:5" x14ac:dyDescent="0.25">
      <c r="A9" s="108"/>
      <c r="B9" s="108"/>
      <c r="C9" s="110"/>
      <c r="D9" s="110"/>
      <c r="E9" s="108"/>
    </row>
    <row r="10" spans="1:5" x14ac:dyDescent="0.25">
      <c r="A10" s="108"/>
      <c r="B10" s="108"/>
      <c r="C10" s="110"/>
      <c r="D10" s="110"/>
      <c r="E10" s="108"/>
    </row>
    <row r="11" spans="1:5" x14ac:dyDescent="0.25">
      <c r="A11" s="108"/>
      <c r="B11" s="108"/>
      <c r="C11" s="110"/>
      <c r="D11" s="110"/>
      <c r="E11" s="108"/>
    </row>
    <row r="12" spans="1:5" x14ac:dyDescent="0.25">
      <c r="A12" s="108"/>
      <c r="B12" s="108"/>
      <c r="C12" s="110"/>
      <c r="D12" s="110"/>
      <c r="E12" s="108"/>
    </row>
    <row r="13" spans="1:5" x14ac:dyDescent="0.25">
      <c r="A13" s="108"/>
      <c r="B13" s="108"/>
      <c r="C13" s="110"/>
      <c r="D13" s="110"/>
      <c r="E13" s="108"/>
    </row>
    <row r="14" spans="1:5" x14ac:dyDescent="0.25">
      <c r="A14" s="108"/>
      <c r="B14" s="108"/>
      <c r="C14" s="110"/>
      <c r="D14" s="110"/>
      <c r="E14" s="108"/>
    </row>
    <row r="15" spans="1:5" x14ac:dyDescent="0.25">
      <c r="A15" s="108"/>
      <c r="B15" s="108"/>
      <c r="C15" s="110"/>
      <c r="D15" s="110"/>
      <c r="E15" s="108"/>
    </row>
    <row r="16" spans="1:5" x14ac:dyDescent="0.25">
      <c r="A16" s="108"/>
      <c r="B16" s="108"/>
      <c r="C16" s="110"/>
      <c r="D16" s="110"/>
      <c r="E16" s="108"/>
    </row>
    <row r="17" spans="1:5" x14ac:dyDescent="0.25">
      <c r="A17" s="108"/>
      <c r="B17" s="108"/>
      <c r="C17" s="110"/>
      <c r="D17" s="110"/>
      <c r="E17" s="108"/>
    </row>
    <row r="18" spans="1:5" x14ac:dyDescent="0.25">
      <c r="A18" s="108"/>
      <c r="B18" s="108"/>
      <c r="C18" s="110"/>
      <c r="D18" s="110"/>
      <c r="E18" s="108"/>
    </row>
    <row r="19" spans="1:5" x14ac:dyDescent="0.25">
      <c r="A19" s="108"/>
      <c r="B19" s="108"/>
      <c r="C19" s="110"/>
      <c r="D19" s="110"/>
      <c r="E19" s="108"/>
    </row>
    <row r="20" spans="1:5" x14ac:dyDescent="0.25">
      <c r="A20" s="108"/>
      <c r="B20" s="108"/>
      <c r="C20" s="110"/>
      <c r="D20" s="110"/>
      <c r="E20" s="108"/>
    </row>
    <row r="21" spans="1:5" x14ac:dyDescent="0.25">
      <c r="A21" s="108"/>
      <c r="B21" s="108"/>
      <c r="C21" s="110"/>
      <c r="D21" s="110"/>
      <c r="E21" s="108"/>
    </row>
    <row r="22" spans="1:5" x14ac:dyDescent="0.25">
      <c r="A22" s="108"/>
      <c r="B22" s="108"/>
      <c r="C22" s="110"/>
      <c r="D22" s="110"/>
      <c r="E22" s="108"/>
    </row>
    <row r="23" spans="1:5" x14ac:dyDescent="0.25">
      <c r="A23" s="108"/>
      <c r="B23" s="108"/>
      <c r="C23" s="110"/>
      <c r="D23" s="110"/>
      <c r="E23" s="108"/>
    </row>
    <row r="24" spans="1:5" x14ac:dyDescent="0.25">
      <c r="A24" s="108"/>
      <c r="B24" s="108"/>
      <c r="C24" s="110"/>
      <c r="D24" s="110"/>
      <c r="E24" s="108"/>
    </row>
    <row r="25" spans="1:5" x14ac:dyDescent="0.25">
      <c r="A25" s="108"/>
      <c r="B25" s="108"/>
      <c r="C25" s="110"/>
      <c r="D25" s="110"/>
      <c r="E25" s="108"/>
    </row>
    <row r="26" spans="1:5" x14ac:dyDescent="0.25">
      <c r="A26" s="108"/>
      <c r="B26" s="108"/>
      <c r="C26" s="110"/>
      <c r="D26" s="110"/>
      <c r="E26" s="108"/>
    </row>
    <row r="27" spans="1:5" x14ac:dyDescent="0.25">
      <c r="A27" s="108"/>
      <c r="B27" s="108"/>
      <c r="C27" s="110"/>
      <c r="D27" s="110"/>
      <c r="E27" s="108"/>
    </row>
    <row r="28" spans="1:5" x14ac:dyDescent="0.25">
      <c r="A28" s="108"/>
      <c r="B28" s="108"/>
      <c r="C28" s="110"/>
      <c r="D28" s="110"/>
      <c r="E28" s="108"/>
    </row>
    <row r="29" spans="1:5" x14ac:dyDescent="0.25">
      <c r="A29" s="108"/>
      <c r="B29" s="108"/>
      <c r="C29" s="110"/>
      <c r="D29" s="110"/>
      <c r="E29" s="108"/>
    </row>
    <row r="30" spans="1:5" x14ac:dyDescent="0.25">
      <c r="A30" s="108"/>
      <c r="B30" s="108"/>
      <c r="C30" s="110"/>
      <c r="D30" s="110"/>
      <c r="E30" s="108"/>
    </row>
    <row r="31" spans="1:5" x14ac:dyDescent="0.25">
      <c r="A31" s="108"/>
      <c r="B31" s="108"/>
      <c r="C31" s="110"/>
      <c r="D31" s="110"/>
      <c r="E31" s="108"/>
    </row>
    <row r="32" spans="1:5" x14ac:dyDescent="0.25">
      <c r="A32" s="108"/>
      <c r="B32" s="108"/>
      <c r="C32" s="110"/>
      <c r="D32" s="110"/>
      <c r="E32" s="108"/>
    </row>
    <row r="33" spans="1:5" x14ac:dyDescent="0.25">
      <c r="A33" s="108"/>
      <c r="B33" s="108"/>
      <c r="C33" s="110"/>
      <c r="D33" s="110"/>
      <c r="E33" s="108"/>
    </row>
    <row r="34" spans="1:5" x14ac:dyDescent="0.25">
      <c r="A34" s="108"/>
      <c r="B34" s="108"/>
      <c r="C34" s="110"/>
      <c r="D34" s="110"/>
      <c r="E34" s="108"/>
    </row>
    <row r="35" spans="1:5" x14ac:dyDescent="0.25">
      <c r="A35" s="108"/>
      <c r="B35" s="108"/>
      <c r="C35" s="110"/>
      <c r="D35" s="110"/>
      <c r="E35" s="108"/>
    </row>
    <row r="36" spans="1:5" x14ac:dyDescent="0.25">
      <c r="A36" s="108"/>
      <c r="B36" s="108"/>
      <c r="C36" s="110"/>
      <c r="D36" s="110"/>
      <c r="E36" s="108"/>
    </row>
    <row r="37" spans="1:5" x14ac:dyDescent="0.25">
      <c r="A37" s="108"/>
      <c r="B37" s="108"/>
      <c r="C37" s="110"/>
      <c r="D37" s="110"/>
      <c r="E37" s="108"/>
    </row>
    <row r="38" spans="1:5" x14ac:dyDescent="0.25">
      <c r="A38" s="108"/>
      <c r="B38" s="108"/>
      <c r="C38" s="110"/>
      <c r="D38" s="110"/>
      <c r="E38" s="108"/>
    </row>
    <row r="39" spans="1:5" x14ac:dyDescent="0.25">
      <c r="A39" s="108"/>
      <c r="B39" s="108"/>
      <c r="C39" s="110"/>
      <c r="D39" s="110"/>
      <c r="E39" s="108"/>
    </row>
    <row r="40" spans="1:5" x14ac:dyDescent="0.25">
      <c r="A40" s="108"/>
      <c r="B40" s="108"/>
      <c r="C40" s="110"/>
      <c r="D40" s="110"/>
      <c r="E40" s="108"/>
    </row>
    <row r="41" spans="1:5" x14ac:dyDescent="0.25">
      <c r="A41" s="108"/>
      <c r="B41" s="108"/>
      <c r="C41" s="110"/>
      <c r="D41" s="110"/>
      <c r="E41" s="108"/>
    </row>
    <row r="42" spans="1:5" x14ac:dyDescent="0.25">
      <c r="A42" s="108"/>
      <c r="B42" s="108"/>
      <c r="C42" s="110"/>
      <c r="D42" s="110"/>
      <c r="E42" s="108"/>
    </row>
    <row r="43" spans="1:5" x14ac:dyDescent="0.25">
      <c r="A43" s="108"/>
      <c r="B43" s="108"/>
      <c r="C43" s="110"/>
      <c r="D43" s="110"/>
      <c r="E43" s="108"/>
    </row>
    <row r="44" spans="1:5" x14ac:dyDescent="0.25">
      <c r="A44" s="108"/>
      <c r="B44" s="108"/>
      <c r="C44" s="110"/>
      <c r="D44" s="110"/>
      <c r="E44" s="108"/>
    </row>
    <row r="45" spans="1:5" x14ac:dyDescent="0.25">
      <c r="A45" s="108"/>
      <c r="B45" s="108"/>
      <c r="C45" s="110"/>
      <c r="D45" s="110"/>
      <c r="E45" s="108"/>
    </row>
    <row r="46" spans="1:5" x14ac:dyDescent="0.25">
      <c r="A46" s="108"/>
      <c r="B46" s="108"/>
      <c r="C46" s="110"/>
      <c r="D46" s="110"/>
      <c r="E46" s="108"/>
    </row>
    <row r="47" spans="1:5" x14ac:dyDescent="0.25">
      <c r="A47" s="108"/>
      <c r="B47" s="108"/>
      <c r="C47" s="110"/>
      <c r="D47" s="110"/>
      <c r="E47" s="108"/>
    </row>
    <row r="48" spans="1:5" x14ac:dyDescent="0.25">
      <c r="A48" s="108"/>
      <c r="B48" s="108"/>
      <c r="C48" s="110"/>
      <c r="D48" s="110"/>
      <c r="E48" s="108"/>
    </row>
    <row r="49" spans="1:5" x14ac:dyDescent="0.25">
      <c r="A49" s="108"/>
      <c r="B49" s="108"/>
      <c r="C49" s="110"/>
      <c r="D49" s="110"/>
      <c r="E49" s="108"/>
    </row>
    <row r="50" spans="1:5" x14ac:dyDescent="0.25">
      <c r="A50" s="108"/>
      <c r="B50" s="108"/>
      <c r="C50" s="110"/>
      <c r="D50" s="110"/>
      <c r="E50" s="108"/>
    </row>
    <row r="51" spans="1:5" x14ac:dyDescent="0.25">
      <c r="A51" s="108"/>
      <c r="B51" s="108"/>
      <c r="C51" s="110"/>
      <c r="D51" s="110"/>
      <c r="E51" s="108"/>
    </row>
    <row r="52" spans="1:5" x14ac:dyDescent="0.25">
      <c r="A52" s="108"/>
      <c r="B52" s="108"/>
      <c r="C52" s="110"/>
      <c r="D52" s="110"/>
      <c r="E52" s="108"/>
    </row>
    <row r="53" spans="1:5" x14ac:dyDescent="0.25">
      <c r="A53" s="108"/>
      <c r="B53" s="108"/>
      <c r="C53" s="110"/>
      <c r="D53" s="110"/>
      <c r="E53" s="108"/>
    </row>
    <row r="54" spans="1:5" x14ac:dyDescent="0.25">
      <c r="A54" s="108"/>
      <c r="B54" s="108"/>
      <c r="C54" s="110"/>
      <c r="D54" s="110"/>
      <c r="E54" s="108"/>
    </row>
    <row r="55" spans="1:5" x14ac:dyDescent="0.25">
      <c r="A55" s="108"/>
      <c r="B55" s="108"/>
      <c r="C55" s="110"/>
      <c r="D55" s="110"/>
      <c r="E55" s="108"/>
    </row>
    <row r="56" spans="1:5" x14ac:dyDescent="0.25">
      <c r="A56" s="108"/>
      <c r="B56" s="108"/>
      <c r="C56" s="110"/>
      <c r="D56" s="110"/>
      <c r="E56" s="108"/>
    </row>
    <row r="57" spans="1:5" x14ac:dyDescent="0.25">
      <c r="A57" s="108"/>
      <c r="B57" s="108"/>
      <c r="C57" s="110"/>
      <c r="D57" s="110"/>
      <c r="E57" s="108"/>
    </row>
    <row r="58" spans="1:5" x14ac:dyDescent="0.25">
      <c r="A58" s="108"/>
      <c r="B58" s="108"/>
      <c r="C58" s="110"/>
      <c r="D58" s="110"/>
      <c r="E58" s="108"/>
    </row>
    <row r="59" spans="1:5" x14ac:dyDescent="0.25">
      <c r="A59" s="108"/>
      <c r="B59" s="108"/>
      <c r="C59" s="110"/>
      <c r="D59" s="110"/>
      <c r="E59" s="108"/>
    </row>
    <row r="60" spans="1:5" x14ac:dyDescent="0.25">
      <c r="A60" s="108"/>
      <c r="B60" s="108"/>
      <c r="C60" s="110"/>
      <c r="D60" s="110"/>
      <c r="E60" s="108"/>
    </row>
    <row r="61" spans="1:5" x14ac:dyDescent="0.25">
      <c r="A61" s="108"/>
      <c r="B61" s="108"/>
      <c r="C61" s="110"/>
      <c r="D61" s="110"/>
      <c r="E61" s="108"/>
    </row>
    <row r="62" spans="1:5" x14ac:dyDescent="0.25">
      <c r="A62" s="108"/>
      <c r="B62" s="108"/>
      <c r="C62" s="110"/>
      <c r="D62" s="110"/>
      <c r="E62" s="108"/>
    </row>
    <row r="63" spans="1:5" x14ac:dyDescent="0.25">
      <c r="A63" s="108"/>
      <c r="B63" s="108"/>
      <c r="C63" s="110"/>
      <c r="D63" s="110"/>
      <c r="E63" s="108"/>
    </row>
    <row r="64" spans="1:5" x14ac:dyDescent="0.25">
      <c r="A64" s="108"/>
      <c r="B64" s="108"/>
      <c r="C64" s="110"/>
      <c r="D64" s="110"/>
      <c r="E64" s="108"/>
    </row>
    <row r="65" spans="1:5" x14ac:dyDescent="0.25">
      <c r="A65" s="108"/>
      <c r="B65" s="108"/>
      <c r="C65" s="110"/>
      <c r="D65" s="110"/>
      <c r="E65" s="108"/>
    </row>
    <row r="66" spans="1:5" x14ac:dyDescent="0.25">
      <c r="A66" s="108"/>
      <c r="B66" s="108"/>
      <c r="C66" s="110"/>
      <c r="D66" s="110"/>
      <c r="E66" s="108"/>
    </row>
    <row r="67" spans="1:5" x14ac:dyDescent="0.25">
      <c r="A67" s="108"/>
      <c r="B67" s="108"/>
      <c r="C67" s="110"/>
      <c r="D67" s="110"/>
      <c r="E67" s="108"/>
    </row>
    <row r="68" spans="1:5" x14ac:dyDescent="0.25">
      <c r="A68" s="108"/>
      <c r="B68" s="108"/>
      <c r="C68" s="110"/>
      <c r="D68" s="110"/>
      <c r="E68" s="108"/>
    </row>
    <row r="69" spans="1:5" x14ac:dyDescent="0.25">
      <c r="A69" s="108"/>
      <c r="B69" s="108"/>
      <c r="C69" s="110"/>
      <c r="D69" s="110"/>
      <c r="E69" s="108"/>
    </row>
    <row r="70" spans="1:5" x14ac:dyDescent="0.25">
      <c r="A70" s="108"/>
      <c r="B70" s="108"/>
      <c r="C70" s="110"/>
      <c r="D70" s="110"/>
      <c r="E70" s="108"/>
    </row>
    <row r="71" spans="1:5" x14ac:dyDescent="0.25">
      <c r="A71" s="108"/>
      <c r="B71" s="108"/>
      <c r="C71" s="110"/>
      <c r="D71" s="110"/>
      <c r="E71" s="108"/>
    </row>
    <row r="72" spans="1:5" x14ac:dyDescent="0.25">
      <c r="A72" s="108"/>
      <c r="B72" s="108"/>
      <c r="C72" s="110"/>
      <c r="D72" s="110"/>
      <c r="E72" s="111"/>
    </row>
    <row r="73" spans="1:5" x14ac:dyDescent="0.25">
      <c r="A73" s="108"/>
      <c r="B73" s="108"/>
      <c r="C73" s="110"/>
      <c r="D73" s="110"/>
      <c r="E73" s="108"/>
    </row>
    <row r="74" spans="1:5" x14ac:dyDescent="0.25">
      <c r="A74" s="108"/>
      <c r="B74" s="108"/>
      <c r="C74" s="110"/>
      <c r="D74" s="110"/>
      <c r="E74" s="108"/>
    </row>
    <row r="75" spans="1:5" x14ac:dyDescent="0.25">
      <c r="A75" s="108"/>
      <c r="B75" s="108"/>
      <c r="C75" s="110"/>
      <c r="D75" s="110"/>
      <c r="E75" s="108"/>
    </row>
    <row r="76" spans="1:5" x14ac:dyDescent="0.25">
      <c r="A76" s="108"/>
      <c r="B76" s="108"/>
      <c r="C76" s="110"/>
      <c r="D76" s="110"/>
      <c r="E76" s="108"/>
    </row>
    <row r="77" spans="1:5" x14ac:dyDescent="0.25">
      <c r="A77" s="108"/>
      <c r="B77" s="108"/>
      <c r="C77" s="110"/>
      <c r="D77" s="110"/>
      <c r="E77" s="108"/>
    </row>
    <row r="78" spans="1:5" x14ac:dyDescent="0.25">
      <c r="A78" s="112"/>
      <c r="B78" s="112"/>
      <c r="C78" s="113"/>
      <c r="D78" s="113"/>
      <c r="E78" s="112"/>
    </row>
    <row r="79" spans="1:5" x14ac:dyDescent="0.25">
      <c r="A79" s="108"/>
      <c r="B79" s="108"/>
      <c r="C79" s="110"/>
      <c r="D79" s="110"/>
      <c r="E79" s="108"/>
    </row>
    <row r="80" spans="1:5" x14ac:dyDescent="0.25">
      <c r="A80" s="112"/>
      <c r="B80" s="112"/>
      <c r="C80" s="113"/>
      <c r="D80" s="113"/>
      <c r="E80" s="112"/>
    </row>
    <row r="81" spans="1:5" x14ac:dyDescent="0.25">
      <c r="A81" s="108"/>
      <c r="B81" s="108"/>
      <c r="C81" s="110"/>
      <c r="D81" s="110"/>
      <c r="E81" s="108"/>
    </row>
    <row r="82" spans="1:5" x14ac:dyDescent="0.25">
      <c r="A82" s="108"/>
      <c r="B82" s="108"/>
      <c r="C82" s="110"/>
      <c r="D82" s="110"/>
      <c r="E82" s="108"/>
    </row>
    <row r="83" spans="1:5" x14ac:dyDescent="0.25">
      <c r="A83" s="112"/>
      <c r="B83" s="112"/>
      <c r="C83" s="113"/>
      <c r="D83" s="113"/>
      <c r="E83" s="112"/>
    </row>
    <row r="84" spans="1:5" x14ac:dyDescent="0.25">
      <c r="A84" s="108"/>
      <c r="B84" s="108"/>
      <c r="C84" s="110"/>
      <c r="D84" s="110"/>
      <c r="E84" s="108"/>
    </row>
    <row r="85" spans="1:5" x14ac:dyDescent="0.25">
      <c r="A85" s="108"/>
      <c r="B85" s="108"/>
      <c r="C85" s="110"/>
      <c r="D85" s="110"/>
      <c r="E85" s="108"/>
    </row>
    <row r="86" spans="1:5" x14ac:dyDescent="0.25">
      <c r="A86" s="108"/>
      <c r="B86" s="108"/>
      <c r="C86" s="110"/>
      <c r="D86" s="110"/>
      <c r="E86" s="108"/>
    </row>
    <row r="87" spans="1:5" x14ac:dyDescent="0.25">
      <c r="A87" s="108"/>
      <c r="B87" s="108"/>
      <c r="C87" s="110"/>
      <c r="D87" s="110"/>
      <c r="E87" s="108"/>
    </row>
    <row r="88" spans="1:5" x14ac:dyDescent="0.25">
      <c r="A88" s="108"/>
      <c r="B88" s="108"/>
      <c r="C88" s="110"/>
      <c r="D88" s="110"/>
      <c r="E88" s="108"/>
    </row>
    <row r="89" spans="1:5" x14ac:dyDescent="0.25">
      <c r="A89" s="108"/>
      <c r="B89" s="108"/>
      <c r="C89" s="110"/>
      <c r="D89" s="110"/>
      <c r="E89" s="108"/>
    </row>
    <row r="90" spans="1:5" x14ac:dyDescent="0.25">
      <c r="A90" s="108"/>
      <c r="B90" s="108"/>
      <c r="C90" s="110"/>
      <c r="D90" s="110"/>
      <c r="E90" s="108"/>
    </row>
    <row r="91" spans="1:5" x14ac:dyDescent="0.25">
      <c r="A91" s="108"/>
      <c r="B91" s="108"/>
      <c r="C91" s="110"/>
      <c r="D91" s="110"/>
      <c r="E91" s="108"/>
    </row>
    <row r="92" spans="1:5" x14ac:dyDescent="0.25">
      <c r="A92" s="108"/>
      <c r="B92" s="108"/>
      <c r="C92" s="110"/>
      <c r="D92" s="110"/>
      <c r="E92" s="108"/>
    </row>
    <row r="93" spans="1:5" x14ac:dyDescent="0.25">
      <c r="A93" s="112"/>
      <c r="B93" s="112"/>
      <c r="C93" s="113"/>
      <c r="D93" s="113"/>
      <c r="E93" s="112"/>
    </row>
    <row r="94" spans="1:5" x14ac:dyDescent="0.25">
      <c r="A94" s="108"/>
      <c r="B94" s="108"/>
      <c r="C94" s="110"/>
      <c r="D94" s="110"/>
      <c r="E94" s="108"/>
    </row>
    <row r="95" spans="1:5" x14ac:dyDescent="0.25">
      <c r="A95" s="108"/>
      <c r="B95" s="108"/>
      <c r="C95" s="110"/>
      <c r="D95" s="110"/>
      <c r="E95" s="108"/>
    </row>
    <row r="96" spans="1:5" x14ac:dyDescent="0.25">
      <c r="A96" s="108"/>
      <c r="B96" s="108"/>
      <c r="C96" s="110"/>
      <c r="D96" s="110"/>
      <c r="E96" s="108"/>
    </row>
    <row r="97" spans="1:5" x14ac:dyDescent="0.25">
      <c r="A97" s="108"/>
      <c r="B97" s="108"/>
      <c r="C97" s="110"/>
      <c r="D97" s="110"/>
      <c r="E97" s="108"/>
    </row>
    <row r="98" spans="1:5" x14ac:dyDescent="0.25">
      <c r="A98" s="108"/>
      <c r="B98" s="108"/>
      <c r="C98" s="110"/>
      <c r="D98" s="110"/>
      <c r="E98" s="108"/>
    </row>
    <row r="99" spans="1:5" x14ac:dyDescent="0.25">
      <c r="A99" s="108"/>
      <c r="B99" s="108"/>
      <c r="C99" s="110"/>
      <c r="D99" s="110"/>
      <c r="E99" s="108"/>
    </row>
    <row r="100" spans="1:5" x14ac:dyDescent="0.25">
      <c r="A100" s="108"/>
      <c r="B100" s="108"/>
      <c r="C100" s="110"/>
      <c r="D100" s="110"/>
      <c r="E100" s="108"/>
    </row>
    <row r="101" spans="1:5" x14ac:dyDescent="0.25">
      <c r="A101" s="108"/>
      <c r="B101" s="108"/>
      <c r="C101" s="110"/>
      <c r="D101" s="110"/>
      <c r="E101" s="108"/>
    </row>
    <row r="102" spans="1:5" x14ac:dyDescent="0.25">
      <c r="A102" s="108"/>
      <c r="B102" s="108"/>
      <c r="C102" s="110"/>
      <c r="D102" s="110"/>
      <c r="E102" s="108"/>
    </row>
    <row r="103" spans="1:5" x14ac:dyDescent="0.25">
      <c r="A103" s="108"/>
      <c r="B103" s="108"/>
      <c r="C103" s="110"/>
      <c r="D103" s="110"/>
      <c r="E103" s="108"/>
    </row>
    <row r="104" spans="1:5" x14ac:dyDescent="0.25">
      <c r="A104" s="108"/>
      <c r="B104" s="108"/>
      <c r="C104" s="110"/>
      <c r="D104" s="110"/>
      <c r="E104" s="108"/>
    </row>
    <row r="105" spans="1:5" x14ac:dyDescent="0.25">
      <c r="A105" s="112"/>
      <c r="B105" s="112"/>
      <c r="C105" s="113"/>
      <c r="D105" s="113"/>
      <c r="E105" s="112"/>
    </row>
    <row r="106" spans="1:5" x14ac:dyDescent="0.25">
      <c r="A106" s="108"/>
      <c r="B106" s="108"/>
      <c r="C106" s="110"/>
      <c r="D106" s="110"/>
      <c r="E106" s="108"/>
    </row>
    <row r="107" spans="1:5" x14ac:dyDescent="0.25">
      <c r="A107" s="108"/>
      <c r="B107" s="108"/>
      <c r="C107" s="110"/>
      <c r="D107" s="110"/>
      <c r="E107" s="108"/>
    </row>
    <row r="108" spans="1:5" x14ac:dyDescent="0.25">
      <c r="A108" s="112"/>
      <c r="B108" s="112"/>
      <c r="C108" s="113"/>
      <c r="D108" s="113"/>
      <c r="E108" s="112"/>
    </row>
    <row r="109" spans="1:5" x14ac:dyDescent="0.25">
      <c r="A109" s="108"/>
      <c r="B109" s="108"/>
      <c r="C109" s="110"/>
      <c r="D109" s="110"/>
      <c r="E109" s="108"/>
    </row>
    <row r="110" spans="1:5" x14ac:dyDescent="0.25">
      <c r="A110" s="108"/>
      <c r="B110" s="108"/>
      <c r="C110" s="110"/>
      <c r="D110" s="110"/>
      <c r="E110" s="108"/>
    </row>
    <row r="111" spans="1:5" x14ac:dyDescent="0.25">
      <c r="A111" s="108"/>
      <c r="B111" s="108"/>
      <c r="C111" s="110"/>
      <c r="D111" s="110"/>
      <c r="E111" s="108"/>
    </row>
    <row r="112" spans="1:5" x14ac:dyDescent="0.25">
      <c r="A112" s="108"/>
      <c r="B112" s="108"/>
      <c r="C112" s="110"/>
      <c r="D112" s="110"/>
      <c r="E112" s="108"/>
    </row>
    <row r="113" spans="1:5" x14ac:dyDescent="0.25">
      <c r="A113" s="108"/>
      <c r="B113" s="108"/>
      <c r="C113" s="110"/>
      <c r="D113" s="110"/>
      <c r="E113" s="108"/>
    </row>
    <row r="114" spans="1:5" x14ac:dyDescent="0.25">
      <c r="A114" s="108"/>
      <c r="B114" s="108"/>
      <c r="C114" s="110"/>
      <c r="D114" s="110"/>
      <c r="E114" s="108"/>
    </row>
    <row r="115" spans="1:5" x14ac:dyDescent="0.25">
      <c r="A115" s="108"/>
      <c r="B115" s="108"/>
      <c r="C115" s="110"/>
      <c r="D115" s="110"/>
      <c r="E115" s="111"/>
    </row>
    <row r="116" spans="1:5" x14ac:dyDescent="0.25">
      <c r="A116" s="108"/>
      <c r="B116" s="108"/>
      <c r="C116" s="110"/>
      <c r="D116" s="110"/>
      <c r="E116" s="108"/>
    </row>
    <row r="117" spans="1:5" x14ac:dyDescent="0.25">
      <c r="A117" s="108"/>
      <c r="B117" s="108"/>
      <c r="C117" s="114"/>
      <c r="D117" s="114"/>
      <c r="E117" s="108"/>
    </row>
    <row r="118" spans="1:5" x14ac:dyDescent="0.25">
      <c r="A118" s="108"/>
      <c r="B118" s="108"/>
      <c r="C118" s="110"/>
      <c r="D118" s="110"/>
      <c r="E118" s="108"/>
    </row>
    <row r="119" spans="1:5" x14ac:dyDescent="0.25">
      <c r="A119" s="108"/>
      <c r="B119" s="108"/>
      <c r="C119" s="110"/>
      <c r="D119" s="110"/>
      <c r="E119" s="108"/>
    </row>
    <row r="120" spans="1:5" x14ac:dyDescent="0.25">
      <c r="A120" s="108"/>
      <c r="B120" s="108"/>
      <c r="C120" s="110"/>
      <c r="D120" s="110"/>
      <c r="E120" s="108"/>
    </row>
    <row r="121" spans="1:5" x14ac:dyDescent="0.25">
      <c r="A121" s="108"/>
      <c r="B121" s="108"/>
      <c r="C121" s="110"/>
      <c r="D121" s="110"/>
      <c r="E121" s="108"/>
    </row>
    <row r="122" spans="1:5" x14ac:dyDescent="0.25">
      <c r="A122" s="108"/>
      <c r="B122" s="108"/>
      <c r="C122" s="110"/>
      <c r="D122" s="110"/>
      <c r="E122" s="108"/>
    </row>
    <row r="123" spans="1:5" x14ac:dyDescent="0.25">
      <c r="A123" s="108"/>
      <c r="B123" s="108"/>
      <c r="C123" s="110"/>
      <c r="D123" s="110"/>
      <c r="E123" s="108"/>
    </row>
    <row r="124" spans="1:5" x14ac:dyDescent="0.25">
      <c r="A124" s="108"/>
      <c r="B124" s="108"/>
      <c r="C124" s="110"/>
      <c r="D124" s="110"/>
      <c r="E124" s="108"/>
    </row>
    <row r="125" spans="1:5" x14ac:dyDescent="0.25">
      <c r="A125" s="115"/>
      <c r="B125" s="115"/>
      <c r="C125" s="116"/>
      <c r="D125" s="116"/>
      <c r="E125" s="115"/>
    </row>
    <row r="126" spans="1:5" x14ac:dyDescent="0.25">
      <c r="A126" s="115"/>
      <c r="B126" s="115"/>
      <c r="C126" s="116"/>
      <c r="D126" s="116"/>
      <c r="E126" s="115"/>
    </row>
    <row r="127" spans="1:5" x14ac:dyDescent="0.25">
      <c r="A127" s="115"/>
      <c r="B127" s="115"/>
      <c r="C127" s="116"/>
      <c r="D127" s="116"/>
      <c r="E127" s="115"/>
    </row>
    <row r="128" spans="1:5" x14ac:dyDescent="0.25">
      <c r="A128" s="115"/>
      <c r="B128" s="115"/>
      <c r="C128" s="116"/>
      <c r="D128" s="116"/>
      <c r="E128" s="115"/>
    </row>
    <row r="129" spans="1:5" x14ac:dyDescent="0.25">
      <c r="A129" s="108"/>
      <c r="B129" s="108"/>
      <c r="C129" s="110"/>
      <c r="D129" s="110"/>
      <c r="E129" s="108"/>
    </row>
    <row r="130" spans="1:5" x14ac:dyDescent="0.25">
      <c r="A130" s="108"/>
      <c r="B130" s="108"/>
      <c r="C130" s="114"/>
      <c r="D130" s="114"/>
      <c r="E130" s="108"/>
    </row>
    <row r="131" spans="1:5" x14ac:dyDescent="0.25">
      <c r="A131" s="108"/>
      <c r="B131" s="108"/>
      <c r="C131" s="110"/>
      <c r="D131" s="110"/>
      <c r="E131" s="108"/>
    </row>
    <row r="132" spans="1:5" x14ac:dyDescent="0.25">
      <c r="A132" s="108"/>
      <c r="B132" s="108"/>
      <c r="C132" s="114"/>
      <c r="D132" s="114"/>
      <c r="E132" s="108"/>
    </row>
    <row r="133" spans="1:5" x14ac:dyDescent="0.25">
      <c r="A133" s="117"/>
      <c r="B133" s="117"/>
      <c r="C133" s="114"/>
      <c r="D133" s="114"/>
      <c r="E133" s="117"/>
    </row>
    <row r="134" spans="1:5" x14ac:dyDescent="0.25">
      <c r="A134" s="115"/>
      <c r="B134" s="115"/>
      <c r="C134" s="116"/>
      <c r="D134" s="116"/>
      <c r="E134" s="118"/>
    </row>
    <row r="135" spans="1:5" x14ac:dyDescent="0.25">
      <c r="A135" s="108"/>
      <c r="B135" s="108"/>
      <c r="C135" s="114"/>
      <c r="D135" s="114"/>
      <c r="E135" s="108"/>
    </row>
    <row r="136" spans="1:5" x14ac:dyDescent="0.25">
      <c r="A136" s="108"/>
      <c r="B136" s="108"/>
      <c r="C136" s="114"/>
      <c r="D136" s="114"/>
      <c r="E136" s="108"/>
    </row>
    <row r="137" spans="1:5" x14ac:dyDescent="0.25">
      <c r="A137" s="108"/>
      <c r="B137" s="108"/>
      <c r="C137" s="110"/>
      <c r="D137" s="110"/>
      <c r="E137" s="108"/>
    </row>
    <row r="138" spans="1:5" x14ac:dyDescent="0.25">
      <c r="A138" s="108"/>
      <c r="B138" s="108"/>
      <c r="C138" s="114"/>
      <c r="D138" s="114"/>
      <c r="E138" s="108"/>
    </row>
    <row r="139" spans="1:5" x14ac:dyDescent="0.25">
      <c r="A139" s="108"/>
      <c r="B139" s="108"/>
      <c r="C139" s="114"/>
      <c r="D139" s="114"/>
      <c r="E139" s="108"/>
    </row>
    <row r="140" spans="1:5" x14ac:dyDescent="0.25">
      <c r="A140" s="108"/>
      <c r="B140" s="108"/>
      <c r="C140" s="114"/>
      <c r="D140" s="114"/>
      <c r="E140" s="108"/>
    </row>
    <row r="141" spans="1:5" x14ac:dyDescent="0.25">
      <c r="A141" s="108"/>
      <c r="B141" s="108"/>
      <c r="C141" s="114"/>
      <c r="D141" s="114"/>
      <c r="E141" s="108"/>
    </row>
    <row r="142" spans="1:5" x14ac:dyDescent="0.25">
      <c r="A142" s="108"/>
      <c r="B142" s="108"/>
      <c r="C142" s="114"/>
      <c r="D142" s="114"/>
      <c r="E142" s="108"/>
    </row>
    <row r="143" spans="1:5" x14ac:dyDescent="0.25">
      <c r="A143" s="108"/>
      <c r="B143" s="108"/>
      <c r="C143" s="114"/>
      <c r="D143" s="114"/>
      <c r="E143" s="108"/>
    </row>
    <row r="144" spans="1:5" x14ac:dyDescent="0.25">
      <c r="A144" s="108"/>
      <c r="B144" s="108"/>
      <c r="C144" s="114"/>
      <c r="D144" s="114"/>
      <c r="E144" s="108"/>
    </row>
    <row r="145" spans="1:5" x14ac:dyDescent="0.25">
      <c r="A145" s="108"/>
      <c r="B145" s="108"/>
      <c r="C145" s="114"/>
      <c r="D145" s="114"/>
      <c r="E145" s="108"/>
    </row>
    <row r="146" spans="1:5" x14ac:dyDescent="0.25">
      <c r="A146" s="108"/>
      <c r="B146" s="108"/>
      <c r="C146" s="114"/>
      <c r="D146" s="114"/>
      <c r="E146" s="108"/>
    </row>
    <row r="147" spans="1:5" x14ac:dyDescent="0.25">
      <c r="A147" s="108"/>
      <c r="B147" s="108"/>
      <c r="C147" s="114"/>
      <c r="D147" s="114"/>
      <c r="E147" s="108"/>
    </row>
    <row r="148" spans="1:5" x14ac:dyDescent="0.25">
      <c r="A148" s="108"/>
      <c r="B148" s="108"/>
      <c r="C148" s="114"/>
      <c r="D148" s="114"/>
      <c r="E148" s="108"/>
    </row>
    <row r="149" spans="1:5" x14ac:dyDescent="0.25">
      <c r="A149" s="115"/>
      <c r="B149" s="115"/>
      <c r="C149" s="116"/>
      <c r="D149" s="116"/>
      <c r="E149" s="115"/>
    </row>
    <row r="150" spans="1:5" x14ac:dyDescent="0.25">
      <c r="A150" s="115"/>
      <c r="B150" s="115"/>
      <c r="C150" s="116"/>
      <c r="D150" s="116"/>
      <c r="E150" s="115"/>
    </row>
    <row r="151" spans="1:5" x14ac:dyDescent="0.25">
      <c r="A151" s="115"/>
      <c r="B151" s="115"/>
      <c r="C151" s="116"/>
      <c r="D151" s="116"/>
      <c r="E151" s="115"/>
    </row>
    <row r="152" spans="1:5" x14ac:dyDescent="0.25">
      <c r="A152" s="115"/>
      <c r="B152" s="115"/>
      <c r="C152" s="116"/>
      <c r="D152" s="116"/>
      <c r="E152" s="115"/>
    </row>
    <row r="153" spans="1:5" x14ac:dyDescent="0.25">
      <c r="A153" s="115"/>
      <c r="B153" s="115"/>
      <c r="C153" s="116"/>
      <c r="D153" s="116"/>
      <c r="E153" s="115"/>
    </row>
    <row r="154" spans="1:5" x14ac:dyDescent="0.25">
      <c r="A154" s="115"/>
      <c r="B154" s="115"/>
      <c r="C154" s="116"/>
      <c r="D154" s="116"/>
      <c r="E154" s="115"/>
    </row>
    <row r="155" spans="1:5" x14ac:dyDescent="0.25">
      <c r="A155" s="115"/>
      <c r="B155" s="115"/>
      <c r="C155" s="116"/>
      <c r="D155" s="116"/>
      <c r="E155" s="115"/>
    </row>
    <row r="156" spans="1:5" x14ac:dyDescent="0.25">
      <c r="A156" s="115"/>
      <c r="B156" s="115"/>
      <c r="C156" s="116"/>
      <c r="D156" s="116"/>
      <c r="E156" s="115"/>
    </row>
    <row r="157" spans="1:5" x14ac:dyDescent="0.25">
      <c r="A157" s="115"/>
      <c r="B157" s="115"/>
      <c r="C157" s="116"/>
      <c r="D157" s="116"/>
      <c r="E157" s="115"/>
    </row>
    <row r="158" spans="1:5" x14ac:dyDescent="0.25">
      <c r="A158" s="115"/>
      <c r="B158" s="115"/>
      <c r="C158" s="116"/>
      <c r="D158" s="116"/>
      <c r="E158" s="115"/>
    </row>
    <row r="159" spans="1:5" x14ac:dyDescent="0.25">
      <c r="A159" s="115"/>
      <c r="B159" s="115"/>
      <c r="C159" s="116"/>
      <c r="D159" s="116"/>
      <c r="E159" s="115"/>
    </row>
    <row r="160" spans="1:5" x14ac:dyDescent="0.25">
      <c r="A160" s="115"/>
      <c r="B160" s="115"/>
      <c r="C160" s="116"/>
      <c r="D160" s="116"/>
      <c r="E160" s="115"/>
    </row>
    <row r="161" spans="1:5" x14ac:dyDescent="0.25">
      <c r="A161" s="115"/>
      <c r="B161" s="115"/>
      <c r="C161" s="116"/>
      <c r="D161" s="116"/>
      <c r="E161" s="115"/>
    </row>
    <row r="162" spans="1:5" x14ac:dyDescent="0.25">
      <c r="A162" s="115"/>
      <c r="B162" s="115"/>
      <c r="C162" s="116"/>
      <c r="D162" s="116"/>
      <c r="E162" s="115"/>
    </row>
    <row r="163" spans="1:5" x14ac:dyDescent="0.25">
      <c r="A163" s="115"/>
      <c r="B163" s="115"/>
      <c r="C163" s="116"/>
      <c r="D163" s="116"/>
      <c r="E163" s="115"/>
    </row>
    <row r="164" spans="1:5" x14ac:dyDescent="0.25">
      <c r="A164" s="115"/>
      <c r="B164" s="115"/>
      <c r="C164" s="116"/>
      <c r="D164" s="116"/>
      <c r="E164" s="115"/>
    </row>
    <row r="165" spans="1:5" x14ac:dyDescent="0.25">
      <c r="A165" s="108"/>
      <c r="B165" s="108"/>
      <c r="C165" s="114"/>
      <c r="D165" s="114"/>
      <c r="E165" s="108"/>
    </row>
    <row r="166" spans="1:5" x14ac:dyDescent="0.25">
      <c r="A166" s="108"/>
      <c r="B166" s="108"/>
      <c r="C166" s="114"/>
      <c r="D166" s="114"/>
      <c r="E166" s="108"/>
    </row>
    <row r="167" spans="1:5" x14ac:dyDescent="0.25">
      <c r="A167" s="108"/>
      <c r="B167" s="108"/>
      <c r="C167" s="114"/>
      <c r="D167" s="114"/>
      <c r="E167" s="108"/>
    </row>
    <row r="168" spans="1:5" x14ac:dyDescent="0.25">
      <c r="A168" s="108"/>
      <c r="B168" s="108"/>
      <c r="C168" s="114"/>
      <c r="D168" s="114"/>
      <c r="E168" s="108"/>
    </row>
    <row r="169" spans="1:5" x14ac:dyDescent="0.25">
      <c r="A169" s="108"/>
      <c r="B169" s="108"/>
      <c r="C169" s="114"/>
      <c r="D169" s="114"/>
      <c r="E169" s="108"/>
    </row>
    <row r="170" spans="1:5" x14ac:dyDescent="0.25">
      <c r="A170" s="108"/>
      <c r="B170" s="108"/>
      <c r="C170" s="114"/>
      <c r="D170" s="114"/>
      <c r="E170" s="108"/>
    </row>
    <row r="171" spans="1:5" x14ac:dyDescent="0.25">
      <c r="A171" s="108"/>
      <c r="B171" s="108"/>
      <c r="C171" s="114"/>
      <c r="D171" s="114"/>
      <c r="E171" s="108"/>
    </row>
    <row r="172" spans="1:5" x14ac:dyDescent="0.25">
      <c r="A172" s="108"/>
      <c r="B172" s="108"/>
      <c r="C172" s="114"/>
      <c r="D172" s="114"/>
      <c r="E172" s="108"/>
    </row>
    <row r="173" spans="1:5" x14ac:dyDescent="0.25">
      <c r="A173" s="108"/>
      <c r="B173" s="108"/>
      <c r="C173" s="114"/>
      <c r="D173" s="114"/>
      <c r="E173" s="108"/>
    </row>
    <row r="174" spans="1:5" x14ac:dyDescent="0.25">
      <c r="A174" s="108"/>
      <c r="B174" s="108"/>
      <c r="C174" s="114"/>
      <c r="D174" s="114"/>
      <c r="E174" s="108"/>
    </row>
    <row r="175" spans="1:5" x14ac:dyDescent="0.25">
      <c r="A175" s="108"/>
      <c r="B175" s="108"/>
      <c r="C175" s="114"/>
      <c r="D175" s="114"/>
      <c r="E175" s="108"/>
    </row>
    <row r="176" spans="1:5" x14ac:dyDescent="0.25">
      <c r="A176" s="108"/>
      <c r="B176" s="108"/>
      <c r="C176" s="114"/>
      <c r="D176" s="114"/>
      <c r="E176" s="108"/>
    </row>
    <row r="177" spans="1:5" x14ac:dyDescent="0.25">
      <c r="A177" s="108"/>
      <c r="B177" s="108"/>
      <c r="C177" s="114"/>
      <c r="D177" s="114"/>
      <c r="E177" s="108"/>
    </row>
    <row r="178" spans="1:5" x14ac:dyDescent="0.25">
      <c r="A178" s="108"/>
      <c r="B178" s="108"/>
      <c r="C178" s="114"/>
      <c r="D178" s="114"/>
      <c r="E178" s="108"/>
    </row>
    <row r="179" spans="1:5" x14ac:dyDescent="0.25">
      <c r="A179" s="108"/>
      <c r="B179" s="108"/>
      <c r="C179" s="114"/>
      <c r="D179" s="114"/>
      <c r="E179" s="108"/>
    </row>
    <row r="180" spans="1:5" x14ac:dyDescent="0.25">
      <c r="A180" s="108"/>
      <c r="B180" s="108"/>
      <c r="C180" s="114"/>
      <c r="D180" s="114"/>
      <c r="E180" s="108"/>
    </row>
    <row r="181" spans="1:5" x14ac:dyDescent="0.25">
      <c r="A181" s="108"/>
      <c r="B181" s="108"/>
      <c r="C181" s="114"/>
      <c r="D181" s="114"/>
      <c r="E181" s="108"/>
    </row>
    <row r="182" spans="1:5" x14ac:dyDescent="0.25">
      <c r="A182" s="108"/>
      <c r="B182" s="108"/>
      <c r="C182" s="114"/>
      <c r="D182" s="114"/>
      <c r="E182" s="108"/>
    </row>
    <row r="183" spans="1:5" x14ac:dyDescent="0.25">
      <c r="A183" s="108"/>
      <c r="B183" s="108"/>
      <c r="C183" s="114"/>
      <c r="D183" s="114"/>
      <c r="E183" s="108"/>
    </row>
    <row r="184" spans="1:5" x14ac:dyDescent="0.25">
      <c r="A184" s="108"/>
      <c r="B184" s="108"/>
      <c r="C184" s="114"/>
      <c r="D184" s="114"/>
      <c r="E184" s="108"/>
    </row>
    <row r="185" spans="1:5" x14ac:dyDescent="0.25">
      <c r="A185" s="108"/>
      <c r="B185" s="108"/>
      <c r="C185" s="114"/>
      <c r="D185" s="114"/>
      <c r="E185" s="108"/>
    </row>
    <row r="186" spans="1:5" x14ac:dyDescent="0.25">
      <c r="A186" s="108"/>
      <c r="B186" s="108"/>
      <c r="C186" s="114"/>
      <c r="D186" s="114"/>
      <c r="E186" s="108"/>
    </row>
    <row r="187" spans="1:5" x14ac:dyDescent="0.25">
      <c r="A187" s="108"/>
      <c r="B187" s="108"/>
      <c r="C187" s="114"/>
      <c r="D187" s="114"/>
      <c r="E187" s="108"/>
    </row>
    <row r="188" spans="1:5" x14ac:dyDescent="0.25">
      <c r="A188" s="108"/>
      <c r="B188" s="108"/>
      <c r="C188" s="114"/>
      <c r="D188" s="114"/>
      <c r="E188" s="108"/>
    </row>
    <row r="189" spans="1:5" x14ac:dyDescent="0.25">
      <c r="A189" s="108"/>
      <c r="B189" s="108"/>
      <c r="C189" s="114"/>
      <c r="D189" s="114"/>
      <c r="E189" s="108"/>
    </row>
    <row r="190" spans="1:5" x14ac:dyDescent="0.25">
      <c r="A190" s="108"/>
      <c r="B190" s="108"/>
      <c r="C190" s="114"/>
      <c r="D190" s="114"/>
      <c r="E190" s="108"/>
    </row>
    <row r="191" spans="1:5" x14ac:dyDescent="0.25">
      <c r="A191" s="108"/>
      <c r="B191" s="108"/>
      <c r="C191" s="114"/>
      <c r="D191" s="114"/>
      <c r="E191" s="108"/>
    </row>
    <row r="192" spans="1:5" x14ac:dyDescent="0.25">
      <c r="A192" s="108"/>
      <c r="B192" s="108"/>
      <c r="C192" s="114"/>
      <c r="D192" s="114"/>
      <c r="E192" s="108"/>
    </row>
    <row r="193" spans="1:5" x14ac:dyDescent="0.25">
      <c r="A193" s="108"/>
      <c r="B193" s="108"/>
      <c r="C193" s="114"/>
      <c r="D193" s="114"/>
      <c r="E193" s="108"/>
    </row>
    <row r="194" spans="1:5" x14ac:dyDescent="0.25">
      <c r="A194" s="108"/>
      <c r="B194" s="108"/>
      <c r="C194" s="114"/>
      <c r="D194" s="114"/>
      <c r="E194" s="108"/>
    </row>
    <row r="195" spans="1:5" x14ac:dyDescent="0.25">
      <c r="A195" s="108"/>
      <c r="B195" s="108"/>
      <c r="C195" s="114"/>
      <c r="D195" s="114"/>
      <c r="E195" s="108"/>
    </row>
    <row r="196" spans="1:5" x14ac:dyDescent="0.25">
      <c r="A196" s="108"/>
      <c r="B196" s="108"/>
      <c r="C196" s="114"/>
      <c r="D196" s="114"/>
      <c r="E196" s="108"/>
    </row>
    <row r="197" spans="1:5" x14ac:dyDescent="0.25">
      <c r="A197" s="108"/>
      <c r="B197" s="108"/>
      <c r="C197" s="114"/>
      <c r="D197" s="114"/>
      <c r="E197" s="108"/>
    </row>
    <row r="198" spans="1:5" x14ac:dyDescent="0.25">
      <c r="A198" s="108"/>
      <c r="B198" s="108"/>
      <c r="C198" s="108"/>
      <c r="D198" s="108"/>
      <c r="E198" s="108"/>
    </row>
    <row r="199" spans="1:5" x14ac:dyDescent="0.25">
      <c r="A199" s="108"/>
      <c r="B199" s="108"/>
      <c r="C199" s="108"/>
      <c r="D199" s="108"/>
      <c r="E199" s="108"/>
    </row>
    <row r="200" spans="1:5" x14ac:dyDescent="0.25">
      <c r="A200" s="108"/>
      <c r="B200" s="108"/>
      <c r="C200" s="108"/>
      <c r="D200" s="108"/>
      <c r="E200" s="108"/>
    </row>
    <row r="201" spans="1:5" x14ac:dyDescent="0.25">
      <c r="A201" s="108"/>
      <c r="B201" s="108"/>
      <c r="C201" s="108"/>
      <c r="D201" s="108"/>
      <c r="E201" s="108"/>
    </row>
    <row r="202" spans="1:5" x14ac:dyDescent="0.25">
      <c r="A202" s="108"/>
      <c r="B202" s="108"/>
      <c r="C202" s="108"/>
      <c r="D202" s="108"/>
      <c r="E202" s="108"/>
    </row>
    <row r="203" spans="1:5" x14ac:dyDescent="0.25">
      <c r="A203" s="108"/>
      <c r="B203" s="108"/>
      <c r="C203" s="108"/>
      <c r="D203" s="108"/>
      <c r="E203" s="108"/>
    </row>
    <row r="204" spans="1:5" x14ac:dyDescent="0.25">
      <c r="A204" s="108"/>
      <c r="B204" s="108"/>
      <c r="C204" s="108"/>
      <c r="D204" s="108"/>
      <c r="E204" s="108"/>
    </row>
    <row r="205" spans="1:5" x14ac:dyDescent="0.25">
      <c r="A205" s="108"/>
      <c r="B205" s="108"/>
      <c r="C205" s="108"/>
      <c r="D205" s="108"/>
      <c r="E205" s="108"/>
    </row>
    <row r="206" spans="1:5" x14ac:dyDescent="0.25">
      <c r="A206" s="108"/>
      <c r="B206" s="108"/>
      <c r="C206" s="108"/>
      <c r="D206" s="108"/>
      <c r="E206" s="108"/>
    </row>
    <row r="207" spans="1:5" x14ac:dyDescent="0.25">
      <c r="A207" s="108"/>
      <c r="B207" s="108"/>
      <c r="C207" s="108"/>
      <c r="D207" s="108"/>
      <c r="E207" s="108"/>
    </row>
    <row r="208" spans="1:5" x14ac:dyDescent="0.25">
      <c r="A208" s="108"/>
      <c r="B208" s="108"/>
      <c r="C208" s="108"/>
      <c r="D208" s="108"/>
      <c r="E208" s="108"/>
    </row>
    <row r="209" spans="1:5" x14ac:dyDescent="0.25">
      <c r="A209" s="108"/>
      <c r="B209" s="108"/>
      <c r="C209" s="108"/>
      <c r="D209" s="108"/>
      <c r="E209" s="108"/>
    </row>
    <row r="210" spans="1:5" x14ac:dyDescent="0.25">
      <c r="A210" s="108"/>
      <c r="B210" s="108"/>
      <c r="C210" s="108"/>
      <c r="D210" s="108"/>
      <c r="E210" s="108"/>
    </row>
    <row r="211" spans="1:5" x14ac:dyDescent="0.25">
      <c r="A211" s="108"/>
      <c r="B211" s="108"/>
      <c r="C211" s="108"/>
      <c r="D211" s="108"/>
      <c r="E211" s="108"/>
    </row>
    <row r="212" spans="1:5" x14ac:dyDescent="0.25">
      <c r="A212" s="108"/>
      <c r="B212" s="108"/>
      <c r="C212" s="108"/>
      <c r="D212" s="108"/>
      <c r="E212" s="108"/>
    </row>
    <row r="213" spans="1:5" x14ac:dyDescent="0.25">
      <c r="A213" s="108"/>
      <c r="B213" s="108"/>
      <c r="C213" s="108"/>
      <c r="D213" s="108"/>
      <c r="E213" s="108"/>
    </row>
    <row r="214" spans="1:5" x14ac:dyDescent="0.25">
      <c r="A214" s="108"/>
      <c r="B214" s="108"/>
      <c r="C214" s="108"/>
      <c r="D214" s="108"/>
      <c r="E214" s="108"/>
    </row>
    <row r="215" spans="1:5" x14ac:dyDescent="0.25">
      <c r="A215" s="108"/>
      <c r="B215" s="108"/>
      <c r="C215" s="108"/>
      <c r="D215" s="108"/>
      <c r="E215" s="108"/>
    </row>
    <row r="216" spans="1:5" x14ac:dyDescent="0.25">
      <c r="A216" s="108"/>
      <c r="B216" s="108"/>
      <c r="C216" s="108"/>
      <c r="D216" s="108"/>
      <c r="E216" s="108"/>
    </row>
    <row r="217" spans="1:5" x14ac:dyDescent="0.25">
      <c r="A217" s="108"/>
      <c r="B217" s="108"/>
      <c r="C217" s="108"/>
      <c r="D217" s="108"/>
      <c r="E217" s="108"/>
    </row>
    <row r="218" spans="1:5" x14ac:dyDescent="0.25">
      <c r="A218" s="108"/>
      <c r="B218" s="108"/>
      <c r="C218" s="108"/>
      <c r="D218" s="108"/>
      <c r="E218" s="108"/>
    </row>
    <row r="219" spans="1:5" x14ac:dyDescent="0.25">
      <c r="A219" s="108"/>
      <c r="B219" s="108"/>
      <c r="C219" s="108"/>
      <c r="D219" s="108"/>
      <c r="E219" s="108"/>
    </row>
    <row r="220" spans="1:5" x14ac:dyDescent="0.25">
      <c r="A220" s="108"/>
      <c r="B220" s="108"/>
      <c r="C220" s="108"/>
      <c r="D220" s="108"/>
      <c r="E220" s="108"/>
    </row>
    <row r="221" spans="1:5" x14ac:dyDescent="0.25">
      <c r="A221" s="108"/>
      <c r="B221" s="108"/>
      <c r="C221" s="108"/>
      <c r="D221" s="108"/>
      <c r="E221" s="108"/>
    </row>
    <row r="222" spans="1:5" x14ac:dyDescent="0.25">
      <c r="A222" s="108"/>
      <c r="B222" s="108"/>
      <c r="C222" s="108"/>
      <c r="D222" s="108"/>
      <c r="E222" s="108"/>
    </row>
    <row r="223" spans="1:5" x14ac:dyDescent="0.25">
      <c r="A223" s="108"/>
      <c r="B223" s="108"/>
      <c r="C223" s="108"/>
      <c r="D223" s="108"/>
      <c r="E223" s="108"/>
    </row>
    <row r="224" spans="1:5" x14ac:dyDescent="0.25">
      <c r="A224" s="108"/>
      <c r="B224" s="108"/>
      <c r="C224" s="108"/>
      <c r="D224" s="108"/>
      <c r="E224" s="108"/>
    </row>
    <row r="225" spans="1:5" x14ac:dyDescent="0.25">
      <c r="A225" s="108"/>
      <c r="B225" s="108"/>
      <c r="C225" s="108"/>
      <c r="D225" s="108"/>
      <c r="E225" s="108"/>
    </row>
    <row r="226" spans="1:5" x14ac:dyDescent="0.25">
      <c r="A226" s="108"/>
      <c r="B226" s="108"/>
      <c r="C226" s="108"/>
      <c r="D226" s="108"/>
      <c r="E226" s="108"/>
    </row>
    <row r="227" spans="1:5" x14ac:dyDescent="0.25">
      <c r="A227" s="108"/>
      <c r="B227" s="108"/>
      <c r="C227" s="108"/>
      <c r="D227" s="108"/>
      <c r="E227" s="108"/>
    </row>
    <row r="228" spans="1:5" x14ac:dyDescent="0.25">
      <c r="A228" s="108"/>
      <c r="B228" s="108"/>
      <c r="C228" s="108"/>
      <c r="D228" s="108"/>
      <c r="E228" s="108"/>
    </row>
    <row r="229" spans="1:5" x14ac:dyDescent="0.25">
      <c r="A229" s="108"/>
      <c r="B229" s="108"/>
      <c r="C229" s="108"/>
      <c r="D229" s="108"/>
      <c r="E229" s="108"/>
    </row>
    <row r="230" spans="1:5" x14ac:dyDescent="0.25">
      <c r="A230" s="108"/>
      <c r="B230" s="108"/>
      <c r="C230" s="108"/>
      <c r="D230" s="108"/>
      <c r="E230" s="108"/>
    </row>
    <row r="231" spans="1:5" x14ac:dyDescent="0.25">
      <c r="A231" s="108"/>
      <c r="B231" s="108"/>
      <c r="C231" s="108"/>
      <c r="D231" s="108"/>
      <c r="E231" s="108"/>
    </row>
    <row r="232" spans="1:5" x14ac:dyDescent="0.25">
      <c r="A232" s="108"/>
      <c r="B232" s="108"/>
      <c r="C232" s="108"/>
      <c r="D232" s="108"/>
      <c r="E232" s="108"/>
    </row>
    <row r="233" spans="1:5" x14ac:dyDescent="0.25">
      <c r="A233" s="108"/>
      <c r="B233" s="108"/>
      <c r="C233" s="108"/>
      <c r="D233" s="108"/>
      <c r="E233" s="108"/>
    </row>
    <row r="234" spans="1:5" x14ac:dyDescent="0.25">
      <c r="A234" s="108"/>
      <c r="B234" s="108"/>
      <c r="C234" s="108"/>
      <c r="D234" s="108"/>
      <c r="E234" s="108"/>
    </row>
    <row r="235" spans="1:5" x14ac:dyDescent="0.25">
      <c r="A235" s="108"/>
      <c r="B235" s="108"/>
      <c r="C235" s="108"/>
      <c r="D235" s="108"/>
      <c r="E235" s="108"/>
    </row>
    <row r="236" spans="1:5" x14ac:dyDescent="0.25">
      <c r="A236" s="108"/>
      <c r="B236" s="108"/>
      <c r="C236" s="108"/>
      <c r="D236" s="108"/>
      <c r="E236" s="108"/>
    </row>
    <row r="237" spans="1:5" x14ac:dyDescent="0.25">
      <c r="A237" s="108"/>
      <c r="B237" s="108"/>
      <c r="C237" s="108"/>
      <c r="D237" s="108"/>
      <c r="E237" s="108"/>
    </row>
    <row r="238" spans="1:5" x14ac:dyDescent="0.25">
      <c r="A238" s="108"/>
      <c r="B238" s="108"/>
      <c r="C238" s="108"/>
      <c r="D238" s="108"/>
      <c r="E238" s="108"/>
    </row>
    <row r="239" spans="1:5" x14ac:dyDescent="0.25">
      <c r="A239" s="108"/>
      <c r="B239" s="108"/>
      <c r="C239" s="108"/>
      <c r="D239" s="108"/>
      <c r="E239" s="108"/>
    </row>
    <row r="240" spans="1:5" x14ac:dyDescent="0.25">
      <c r="A240" s="108"/>
      <c r="B240" s="108"/>
      <c r="C240" s="108"/>
      <c r="D240" s="108"/>
      <c r="E240" s="108"/>
    </row>
    <row r="241" spans="1:5" x14ac:dyDescent="0.25">
      <c r="A241" s="108"/>
      <c r="B241" s="108"/>
      <c r="C241" s="108"/>
      <c r="D241" s="108"/>
      <c r="E241" s="108"/>
    </row>
    <row r="242" spans="1:5" x14ac:dyDescent="0.25">
      <c r="A242" s="108"/>
      <c r="B242" s="108"/>
      <c r="C242" s="108"/>
      <c r="D242" s="108"/>
      <c r="E242" s="108"/>
    </row>
    <row r="243" spans="1:5" x14ac:dyDescent="0.25">
      <c r="A243" s="108"/>
      <c r="B243" s="108"/>
      <c r="C243" s="108"/>
      <c r="D243" s="108"/>
      <c r="E243" s="108"/>
    </row>
    <row r="244" spans="1:5" x14ac:dyDescent="0.25">
      <c r="A244" s="108"/>
      <c r="B244" s="108"/>
      <c r="C244" s="108"/>
      <c r="D244" s="108"/>
      <c r="E244" s="108"/>
    </row>
    <row r="245" spans="1:5" x14ac:dyDescent="0.25">
      <c r="A245" s="108"/>
      <c r="B245" s="108"/>
      <c r="C245" s="108"/>
      <c r="D245" s="108"/>
      <c r="E245" s="108"/>
    </row>
    <row r="246" spans="1:5" x14ac:dyDescent="0.25">
      <c r="A246" s="108"/>
      <c r="B246" s="108"/>
      <c r="C246" s="108"/>
      <c r="D246" s="108"/>
      <c r="E246" s="108"/>
    </row>
    <row r="247" spans="1:5" x14ac:dyDescent="0.25">
      <c r="A247" s="108"/>
      <c r="B247" s="108"/>
      <c r="C247" s="108"/>
      <c r="D247" s="108"/>
      <c r="E247" s="108"/>
    </row>
    <row r="248" spans="1:5" x14ac:dyDescent="0.25">
      <c r="A248" s="108"/>
      <c r="B248" s="108"/>
      <c r="C248" s="108"/>
      <c r="D248" s="108"/>
      <c r="E248" s="108"/>
    </row>
    <row r="249" spans="1:5" x14ac:dyDescent="0.25">
      <c r="A249" s="108"/>
      <c r="B249" s="108"/>
      <c r="C249" s="108"/>
      <c r="D249" s="108"/>
      <c r="E249" s="108"/>
    </row>
    <row r="250" spans="1:5" x14ac:dyDescent="0.25">
      <c r="A250" s="108"/>
      <c r="B250" s="108"/>
      <c r="C250" s="108"/>
      <c r="D250" s="108"/>
      <c r="E250" s="108"/>
    </row>
    <row r="251" spans="1:5" x14ac:dyDescent="0.25">
      <c r="A251" s="108"/>
      <c r="B251" s="108"/>
      <c r="C251" s="108"/>
      <c r="D251" s="108"/>
      <c r="E251" s="108"/>
    </row>
    <row r="252" spans="1:5" x14ac:dyDescent="0.25">
      <c r="A252" s="108"/>
      <c r="B252" s="108"/>
      <c r="C252" s="108"/>
      <c r="D252" s="108"/>
      <c r="E252" s="108"/>
    </row>
    <row r="253" spans="1:5" x14ac:dyDescent="0.25">
      <c r="A253" s="108"/>
      <c r="B253" s="108"/>
      <c r="C253" s="108"/>
      <c r="D253" s="108"/>
      <c r="E253" s="108"/>
    </row>
    <row r="254" spans="1:5" x14ac:dyDescent="0.25">
      <c r="A254" s="108"/>
      <c r="B254" s="108"/>
      <c r="C254" s="108"/>
      <c r="D254" s="108"/>
      <c r="E254" s="108"/>
    </row>
    <row r="255" spans="1:5" x14ac:dyDescent="0.25">
      <c r="A255" s="108"/>
      <c r="B255" s="108"/>
      <c r="C255" s="108"/>
      <c r="D255" s="108"/>
      <c r="E255" s="108"/>
    </row>
    <row r="256" spans="1:5" x14ac:dyDescent="0.25">
      <c r="A256" s="108"/>
      <c r="B256" s="108"/>
      <c r="C256" s="108"/>
      <c r="D256" s="108"/>
      <c r="E256" s="108"/>
    </row>
    <row r="257" spans="1:5" x14ac:dyDescent="0.25">
      <c r="A257" s="108"/>
      <c r="B257" s="108"/>
      <c r="C257" s="108"/>
      <c r="D257" s="108"/>
      <c r="E257" s="108"/>
    </row>
    <row r="258" spans="1:5" x14ac:dyDescent="0.25">
      <c r="A258" s="108"/>
      <c r="B258" s="108"/>
      <c r="C258" s="108"/>
      <c r="D258" s="108"/>
      <c r="E258" s="108"/>
    </row>
    <row r="259" spans="1:5" x14ac:dyDescent="0.25">
      <c r="A259" s="108"/>
      <c r="B259" s="108"/>
      <c r="C259" s="108"/>
      <c r="D259" s="108"/>
      <c r="E259" s="108"/>
    </row>
    <row r="260" spans="1:5" x14ac:dyDescent="0.25">
      <c r="A260" s="108"/>
      <c r="B260" s="108"/>
      <c r="C260" s="108"/>
      <c r="D260" s="108"/>
      <c r="E260" s="108"/>
    </row>
    <row r="261" spans="1:5" x14ac:dyDescent="0.25">
      <c r="A261" s="108"/>
      <c r="B261" s="108"/>
      <c r="C261" s="108"/>
      <c r="D261" s="108"/>
      <c r="E261" s="108"/>
    </row>
    <row r="262" spans="1:5" x14ac:dyDescent="0.25">
      <c r="A262" s="108"/>
      <c r="B262" s="108"/>
      <c r="C262" s="108"/>
      <c r="D262" s="108"/>
      <c r="E262" s="108"/>
    </row>
    <row r="263" spans="1:5" x14ac:dyDescent="0.25">
      <c r="A263" s="108"/>
      <c r="B263" s="108"/>
      <c r="C263" s="108"/>
      <c r="D263" s="108"/>
      <c r="E263" s="108"/>
    </row>
    <row r="264" spans="1:5" x14ac:dyDescent="0.25">
      <c r="A264" s="108"/>
      <c r="B264" s="108"/>
      <c r="C264" s="108"/>
      <c r="D264" s="108"/>
      <c r="E264" s="108"/>
    </row>
    <row r="265" spans="1:5" x14ac:dyDescent="0.25">
      <c r="A265" s="108"/>
      <c r="B265" s="108"/>
      <c r="C265" s="108"/>
      <c r="D265" s="108"/>
      <c r="E265" s="108"/>
    </row>
    <row r="266" spans="1:5" x14ac:dyDescent="0.25">
      <c r="A266" s="108"/>
      <c r="B266" s="108"/>
      <c r="C266" s="108"/>
      <c r="D266" s="108"/>
      <c r="E266" s="108"/>
    </row>
    <row r="267" spans="1:5" x14ac:dyDescent="0.25">
      <c r="A267" s="108"/>
      <c r="B267" s="108"/>
      <c r="C267" s="108"/>
      <c r="D267" s="108"/>
      <c r="E267" s="108"/>
    </row>
    <row r="268" spans="1:5" x14ac:dyDescent="0.25">
      <c r="A268" s="108"/>
      <c r="B268" s="108"/>
      <c r="C268" s="108"/>
      <c r="D268" s="108"/>
      <c r="E268" s="108"/>
    </row>
    <row r="269" spans="1:5" x14ac:dyDescent="0.25">
      <c r="A269" s="108"/>
      <c r="B269" s="108"/>
      <c r="C269" s="108"/>
      <c r="D269" s="108"/>
      <c r="E269" s="108"/>
    </row>
    <row r="270" spans="1:5" x14ac:dyDescent="0.25">
      <c r="A270" s="108"/>
      <c r="B270" s="108"/>
      <c r="C270" s="108"/>
      <c r="D270" s="108"/>
      <c r="E270" s="108"/>
    </row>
    <row r="271" spans="1:5" x14ac:dyDescent="0.25">
      <c r="A271" s="108"/>
      <c r="B271" s="108"/>
      <c r="C271" s="108"/>
      <c r="D271" s="108"/>
      <c r="E271" s="108"/>
    </row>
    <row r="272" spans="1:5" x14ac:dyDescent="0.25">
      <c r="A272" s="108"/>
      <c r="B272" s="108"/>
      <c r="C272" s="108"/>
      <c r="D272" s="108"/>
      <c r="E272" s="108"/>
    </row>
    <row r="273" spans="1:5" x14ac:dyDescent="0.25">
      <c r="A273" s="108"/>
      <c r="B273" s="108"/>
      <c r="C273" s="108"/>
      <c r="D273" s="108"/>
      <c r="E273" s="108"/>
    </row>
    <row r="274" spans="1:5" x14ac:dyDescent="0.25">
      <c r="A274" s="108"/>
      <c r="B274" s="108"/>
      <c r="C274" s="108"/>
      <c r="D274" s="108"/>
      <c r="E274" s="108"/>
    </row>
    <row r="275" spans="1:5" x14ac:dyDescent="0.25">
      <c r="A275" s="108"/>
      <c r="B275" s="108"/>
      <c r="C275" s="108"/>
      <c r="D275" s="108"/>
      <c r="E275" s="108"/>
    </row>
    <row r="276" spans="1:5" x14ac:dyDescent="0.25">
      <c r="A276" s="108"/>
      <c r="B276" s="108"/>
      <c r="C276" s="108"/>
      <c r="D276" s="108"/>
      <c r="E276" s="108"/>
    </row>
    <row r="277" spans="1:5" x14ac:dyDescent="0.25">
      <c r="A277" s="108"/>
      <c r="B277" s="108"/>
      <c r="C277" s="108"/>
      <c r="D277" s="108"/>
      <c r="E277" s="108"/>
    </row>
    <row r="278" spans="1:5" x14ac:dyDescent="0.25">
      <c r="A278" s="108"/>
      <c r="B278" s="108"/>
      <c r="C278" s="108"/>
      <c r="D278" s="108"/>
      <c r="E278" s="108"/>
    </row>
    <row r="279" spans="1:5" x14ac:dyDescent="0.25">
      <c r="A279" s="108"/>
      <c r="B279" s="108"/>
      <c r="C279" s="108"/>
      <c r="D279" s="108"/>
      <c r="E279" s="108"/>
    </row>
    <row r="280" spans="1:5" x14ac:dyDescent="0.25">
      <c r="A280" s="108"/>
      <c r="B280" s="108"/>
      <c r="C280" s="108"/>
      <c r="D280" s="108"/>
      <c r="E280" s="108"/>
    </row>
    <row r="281" spans="1:5" x14ac:dyDescent="0.25">
      <c r="A281" s="108"/>
      <c r="B281" s="108"/>
      <c r="C281" s="108"/>
      <c r="D281" s="108"/>
      <c r="E281" s="108"/>
    </row>
    <row r="282" spans="1:5" x14ac:dyDescent="0.25">
      <c r="A282" s="108"/>
      <c r="B282" s="108"/>
      <c r="C282" s="108"/>
      <c r="D282" s="108"/>
      <c r="E282" s="108"/>
    </row>
    <row r="283" spans="1:5" x14ac:dyDescent="0.25">
      <c r="A283" s="108"/>
      <c r="B283" s="108"/>
      <c r="C283" s="108"/>
      <c r="D283" s="108"/>
      <c r="E283" s="108"/>
    </row>
    <row r="284" spans="1:5" x14ac:dyDescent="0.25">
      <c r="A284" s="108"/>
      <c r="B284" s="108"/>
      <c r="C284" s="108"/>
      <c r="D284" s="108"/>
      <c r="E284" s="108"/>
    </row>
    <row r="285" spans="1:5" x14ac:dyDescent="0.25">
      <c r="A285" s="108"/>
      <c r="B285" s="108"/>
      <c r="C285" s="108"/>
      <c r="D285" s="108"/>
      <c r="E285" s="108"/>
    </row>
    <row r="286" spans="1:5" x14ac:dyDescent="0.25">
      <c r="A286" s="108"/>
      <c r="B286" s="108"/>
      <c r="C286" s="108"/>
      <c r="D286" s="108"/>
      <c r="E286" s="108"/>
    </row>
    <row r="287" spans="1:5" x14ac:dyDescent="0.25">
      <c r="A287" s="108"/>
      <c r="B287" s="108"/>
      <c r="C287" s="108"/>
      <c r="D287" s="108"/>
      <c r="E287" s="108"/>
    </row>
    <row r="288" spans="1:5" x14ac:dyDescent="0.25">
      <c r="A288" s="108"/>
      <c r="B288" s="108"/>
      <c r="C288" s="108"/>
      <c r="D288" s="108"/>
      <c r="E288" s="108"/>
    </row>
    <row r="289" spans="1:5" x14ac:dyDescent="0.25">
      <c r="A289" s="108"/>
      <c r="B289" s="108"/>
      <c r="C289" s="108"/>
      <c r="D289" s="108"/>
      <c r="E289" s="108"/>
    </row>
    <row r="290" spans="1:5" x14ac:dyDescent="0.25">
      <c r="A290" s="108"/>
      <c r="B290" s="108"/>
      <c r="C290" s="108"/>
      <c r="D290" s="108"/>
      <c r="E290" s="108"/>
    </row>
    <row r="291" spans="1:5" x14ac:dyDescent="0.25">
      <c r="A291" s="108"/>
      <c r="B291" s="108"/>
      <c r="C291" s="108"/>
      <c r="D291" s="108"/>
      <c r="E291" s="108"/>
    </row>
    <row r="292" spans="1:5" x14ac:dyDescent="0.25">
      <c r="A292" s="108"/>
      <c r="B292" s="108"/>
      <c r="C292" s="108"/>
      <c r="D292" s="108"/>
      <c r="E292" s="108"/>
    </row>
    <row r="293" spans="1:5" x14ac:dyDescent="0.25">
      <c r="A293" s="108"/>
      <c r="B293" s="108"/>
      <c r="C293" s="108"/>
      <c r="D293" s="108"/>
      <c r="E293" s="108"/>
    </row>
    <row r="294" spans="1:5" x14ac:dyDescent="0.25">
      <c r="A294" s="108"/>
      <c r="B294" s="108"/>
      <c r="C294" s="108"/>
      <c r="D294" s="108"/>
      <c r="E294" s="108"/>
    </row>
    <row r="295" spans="1:5" x14ac:dyDescent="0.25">
      <c r="A295" s="108"/>
      <c r="B295" s="108"/>
      <c r="C295" s="108"/>
      <c r="D295" s="108"/>
      <c r="E295" s="108"/>
    </row>
    <row r="296" spans="1:5" x14ac:dyDescent="0.25">
      <c r="A296" s="108"/>
      <c r="B296" s="108"/>
      <c r="C296" s="108"/>
      <c r="D296" s="108"/>
      <c r="E296" s="108"/>
    </row>
    <row r="297" spans="1:5" x14ac:dyDescent="0.25">
      <c r="A297" s="108"/>
      <c r="B297" s="108"/>
      <c r="C297" s="108"/>
      <c r="D297" s="108"/>
      <c r="E297" s="108"/>
    </row>
    <row r="298" spans="1:5" x14ac:dyDescent="0.25">
      <c r="A298" s="108"/>
      <c r="B298" s="108"/>
      <c r="C298" s="108"/>
      <c r="D298" s="108"/>
      <c r="E298" s="108"/>
    </row>
    <row r="299" spans="1:5" x14ac:dyDescent="0.25">
      <c r="A299" s="108"/>
      <c r="B299" s="108"/>
      <c r="C299" s="108"/>
      <c r="D299" s="108"/>
      <c r="E299" s="108"/>
    </row>
    <row r="300" spans="1:5" x14ac:dyDescent="0.25">
      <c r="A300" s="108"/>
      <c r="B300" s="108"/>
      <c r="C300" s="108"/>
      <c r="D300" s="108"/>
      <c r="E300" s="108"/>
    </row>
    <row r="301" spans="1:5" x14ac:dyDescent="0.25">
      <c r="A301" s="108"/>
      <c r="B301" s="108"/>
      <c r="C301" s="108"/>
      <c r="D301" s="108"/>
      <c r="E301" s="108"/>
    </row>
    <row r="302" spans="1:5" x14ac:dyDescent="0.25">
      <c r="A302" s="108"/>
      <c r="B302" s="108"/>
      <c r="C302" s="108"/>
      <c r="D302" s="108"/>
      <c r="E302" s="108"/>
    </row>
    <row r="303" spans="1:5" x14ac:dyDescent="0.25">
      <c r="A303" s="108"/>
      <c r="B303" s="108"/>
      <c r="C303" s="108"/>
      <c r="D303" s="108"/>
      <c r="E303" s="108"/>
    </row>
    <row r="304" spans="1:5" x14ac:dyDescent="0.25">
      <c r="A304" s="108"/>
      <c r="B304" s="108"/>
      <c r="C304" s="108"/>
      <c r="D304" s="108"/>
      <c r="E304" s="108"/>
    </row>
    <row r="305" spans="1:5" x14ac:dyDescent="0.25">
      <c r="A305" s="108"/>
      <c r="B305" s="108"/>
      <c r="C305" s="108"/>
      <c r="D305" s="108"/>
      <c r="E305" s="108"/>
    </row>
    <row r="306" spans="1:5" x14ac:dyDescent="0.25">
      <c r="A306" s="108"/>
      <c r="B306" s="108"/>
      <c r="C306" s="108"/>
      <c r="D306" s="108"/>
      <c r="E306" s="108"/>
    </row>
    <row r="307" spans="1:5" x14ac:dyDescent="0.25">
      <c r="A307" s="108"/>
      <c r="B307" s="108"/>
      <c r="C307" s="108"/>
      <c r="D307" s="108"/>
      <c r="E307" s="108"/>
    </row>
    <row r="308" spans="1:5" x14ac:dyDescent="0.25">
      <c r="A308" s="108"/>
      <c r="B308" s="108"/>
      <c r="C308" s="108"/>
      <c r="D308" s="108"/>
      <c r="E308" s="108"/>
    </row>
    <row r="309" spans="1:5" x14ac:dyDescent="0.25">
      <c r="A309" s="108"/>
      <c r="B309" s="108"/>
      <c r="C309" s="108"/>
      <c r="D309" s="108"/>
      <c r="E309" s="108"/>
    </row>
    <row r="310" spans="1:5" x14ac:dyDescent="0.25">
      <c r="A310" s="108"/>
      <c r="B310" s="108"/>
      <c r="C310" s="108"/>
      <c r="D310" s="108"/>
      <c r="E310" s="108"/>
    </row>
    <row r="311" spans="1:5" x14ac:dyDescent="0.25">
      <c r="A311" s="108"/>
      <c r="B311" s="108"/>
      <c r="C311" s="108"/>
      <c r="D311" s="108"/>
      <c r="E311" s="108"/>
    </row>
    <row r="312" spans="1:5" x14ac:dyDescent="0.25">
      <c r="A312" s="108"/>
      <c r="B312" s="108"/>
      <c r="C312" s="108"/>
      <c r="D312" s="108"/>
      <c r="E312" s="108"/>
    </row>
    <row r="313" spans="1:5" x14ac:dyDescent="0.25">
      <c r="A313" s="108"/>
      <c r="B313" s="108"/>
      <c r="C313" s="108"/>
      <c r="D313" s="108"/>
      <c r="E313" s="108"/>
    </row>
    <row r="314" spans="1:5" x14ac:dyDescent="0.25">
      <c r="A314" s="108"/>
      <c r="B314" s="108"/>
      <c r="C314" s="108"/>
      <c r="D314" s="108"/>
      <c r="E314" s="108"/>
    </row>
    <row r="315" spans="1:5" x14ac:dyDescent="0.25">
      <c r="A315" s="108"/>
      <c r="B315" s="108"/>
      <c r="C315" s="108"/>
      <c r="D315" s="108"/>
      <c r="E315" s="108"/>
    </row>
    <row r="316" spans="1:5" x14ac:dyDescent="0.25">
      <c r="A316" s="108"/>
      <c r="B316" s="108"/>
      <c r="C316" s="108"/>
      <c r="D316" s="108"/>
      <c r="E316" s="108"/>
    </row>
    <row r="317" spans="1:5" x14ac:dyDescent="0.25">
      <c r="A317" s="108"/>
      <c r="B317" s="108"/>
      <c r="C317" s="108"/>
      <c r="D317" s="108"/>
      <c r="E317" s="108"/>
    </row>
    <row r="318" spans="1:5" x14ac:dyDescent="0.25">
      <c r="A318" s="108"/>
      <c r="B318" s="108"/>
      <c r="C318" s="108"/>
      <c r="D318" s="108"/>
      <c r="E318" s="108"/>
    </row>
    <row r="319" spans="1:5" x14ac:dyDescent="0.25">
      <c r="A319" s="108"/>
      <c r="B319" s="108"/>
      <c r="C319" s="108"/>
      <c r="D319" s="108"/>
      <c r="E319" s="108"/>
    </row>
    <row r="320" spans="1:5" x14ac:dyDescent="0.25">
      <c r="A320" s="108"/>
      <c r="B320" s="108"/>
      <c r="C320" s="108"/>
      <c r="D320" s="108"/>
      <c r="E320" s="108"/>
    </row>
    <row r="321" spans="1:5" x14ac:dyDescent="0.25">
      <c r="A321" s="108"/>
      <c r="B321" s="108"/>
      <c r="C321" s="108"/>
      <c r="D321" s="108"/>
      <c r="E321" s="108"/>
    </row>
    <row r="322" spans="1:5" x14ac:dyDescent="0.25">
      <c r="A322" s="108"/>
      <c r="B322" s="108"/>
      <c r="C322" s="108"/>
      <c r="D322" s="108"/>
      <c r="E322" s="108"/>
    </row>
    <row r="323" spans="1:5" x14ac:dyDescent="0.25">
      <c r="A323" s="108"/>
      <c r="B323" s="108"/>
      <c r="C323" s="108"/>
      <c r="D323" s="108"/>
      <c r="E323" s="108"/>
    </row>
    <row r="324" spans="1:5" x14ac:dyDescent="0.25">
      <c r="A324" s="108"/>
      <c r="B324" s="108"/>
      <c r="C324" s="108"/>
      <c r="D324" s="108"/>
      <c r="E324" s="108"/>
    </row>
    <row r="325" spans="1:5" x14ac:dyDescent="0.25">
      <c r="A325" s="108"/>
      <c r="B325" s="108"/>
      <c r="C325" s="108"/>
      <c r="D325" s="108"/>
      <c r="E325" s="108"/>
    </row>
    <row r="326" spans="1:5" x14ac:dyDescent="0.25">
      <c r="A326" s="108"/>
      <c r="B326" s="108"/>
      <c r="C326" s="108"/>
      <c r="D326" s="108"/>
      <c r="E326" s="108"/>
    </row>
    <row r="327" spans="1:5" x14ac:dyDescent="0.25">
      <c r="A327" s="108"/>
      <c r="B327" s="108"/>
      <c r="C327" s="108"/>
      <c r="D327" s="108"/>
      <c r="E327" s="108"/>
    </row>
    <row r="328" spans="1:5" x14ac:dyDescent="0.25">
      <c r="A328" s="108"/>
      <c r="B328" s="108"/>
      <c r="C328" s="108"/>
      <c r="D328" s="108"/>
      <c r="E328" s="108"/>
    </row>
    <row r="329" spans="1:5" x14ac:dyDescent="0.25">
      <c r="A329" s="108"/>
      <c r="B329" s="108"/>
      <c r="C329" s="108"/>
      <c r="D329" s="108"/>
      <c r="E329" s="108"/>
    </row>
    <row r="330" spans="1:5" x14ac:dyDescent="0.25">
      <c r="A330" s="108"/>
      <c r="B330" s="108"/>
      <c r="C330" s="108"/>
      <c r="D330" s="108"/>
      <c r="E330" s="108"/>
    </row>
    <row r="331" spans="1:5" x14ac:dyDescent="0.25">
      <c r="A331" s="108"/>
      <c r="B331" s="108"/>
      <c r="C331" s="108"/>
      <c r="D331" s="108"/>
      <c r="E331" s="108"/>
    </row>
    <row r="332" spans="1:5" x14ac:dyDescent="0.25">
      <c r="A332" s="108"/>
      <c r="B332" s="108"/>
      <c r="C332" s="108"/>
      <c r="D332" s="108"/>
      <c r="E332" s="108"/>
    </row>
    <row r="333" spans="1:5" x14ac:dyDescent="0.25">
      <c r="A333" s="108"/>
      <c r="B333" s="108"/>
      <c r="C333" s="108"/>
      <c r="D333" s="108"/>
      <c r="E333" s="108"/>
    </row>
    <row r="334" spans="1:5" x14ac:dyDescent="0.25">
      <c r="A334" s="108"/>
      <c r="B334" s="108"/>
      <c r="C334" s="108"/>
      <c r="D334" s="108"/>
      <c r="E334" s="108"/>
    </row>
    <row r="335" spans="1:5" x14ac:dyDescent="0.25">
      <c r="A335" s="108"/>
      <c r="B335" s="108"/>
      <c r="C335" s="108"/>
      <c r="D335" s="108"/>
      <c r="E335" s="108"/>
    </row>
    <row r="336" spans="1:5" x14ac:dyDescent="0.25">
      <c r="A336" s="108"/>
      <c r="B336" s="108"/>
      <c r="C336" s="108"/>
      <c r="D336" s="108"/>
      <c r="E336" s="108"/>
    </row>
    <row r="337" spans="1:5" x14ac:dyDescent="0.25">
      <c r="A337" s="108"/>
      <c r="B337" s="108"/>
      <c r="C337" s="108"/>
      <c r="D337" s="108"/>
      <c r="E337" s="108"/>
    </row>
    <row r="338" spans="1:5" x14ac:dyDescent="0.25">
      <c r="A338" s="108"/>
      <c r="B338" s="108"/>
      <c r="C338" s="108"/>
      <c r="D338" s="108"/>
      <c r="E338" s="108"/>
    </row>
    <row r="339" spans="1:5" x14ac:dyDescent="0.25">
      <c r="A339" s="108"/>
      <c r="B339" s="108"/>
      <c r="C339" s="108"/>
      <c r="D339" s="108"/>
      <c r="E339" s="108"/>
    </row>
    <row r="340" spans="1:5" x14ac:dyDescent="0.25">
      <c r="A340" s="108"/>
      <c r="B340" s="108"/>
      <c r="C340" s="108"/>
      <c r="D340" s="108"/>
      <c r="E340" s="108"/>
    </row>
    <row r="341" spans="1:5" x14ac:dyDescent="0.25">
      <c r="A341" s="108"/>
      <c r="B341" s="108"/>
      <c r="C341" s="108"/>
      <c r="D341" s="108"/>
      <c r="E341" s="108"/>
    </row>
    <row r="342" spans="1:5" x14ac:dyDescent="0.25">
      <c r="A342" s="108"/>
      <c r="B342" s="108"/>
      <c r="C342" s="108"/>
      <c r="D342" s="108"/>
      <c r="E342" s="108"/>
    </row>
    <row r="343" spans="1:5" x14ac:dyDescent="0.25">
      <c r="A343" s="108"/>
      <c r="B343" s="108"/>
      <c r="C343" s="108"/>
      <c r="D343" s="108"/>
      <c r="E343" s="108"/>
    </row>
    <row r="344" spans="1:5" x14ac:dyDescent="0.25">
      <c r="A344" s="108"/>
      <c r="B344" s="108"/>
      <c r="C344" s="108"/>
      <c r="D344" s="108"/>
      <c r="E344" s="108"/>
    </row>
    <row r="345" spans="1:5" x14ac:dyDescent="0.25">
      <c r="A345" s="108"/>
      <c r="B345" s="108"/>
      <c r="C345" s="108"/>
      <c r="D345" s="108"/>
      <c r="E345" s="108"/>
    </row>
    <row r="346" spans="1:5" x14ac:dyDescent="0.25">
      <c r="A346" s="108"/>
      <c r="B346" s="108"/>
      <c r="C346" s="108"/>
      <c r="D346" s="108"/>
      <c r="E346" s="108"/>
    </row>
    <row r="347" spans="1:5" x14ac:dyDescent="0.25">
      <c r="A347" s="108"/>
      <c r="B347" s="108"/>
      <c r="C347" s="108"/>
      <c r="D347" s="108"/>
      <c r="E347" s="108"/>
    </row>
    <row r="348" spans="1:5" x14ac:dyDescent="0.25">
      <c r="A348" s="108"/>
      <c r="B348" s="108"/>
      <c r="C348" s="108"/>
      <c r="D348" s="108"/>
      <c r="E348" s="108"/>
    </row>
    <row r="349" spans="1:5" x14ac:dyDescent="0.25">
      <c r="A349" s="108"/>
      <c r="B349" s="108"/>
      <c r="C349" s="108"/>
      <c r="D349" s="108"/>
      <c r="E349" s="108"/>
    </row>
    <row r="350" spans="1:5" x14ac:dyDescent="0.25">
      <c r="A350" s="108"/>
      <c r="B350" s="108"/>
      <c r="C350" s="108"/>
      <c r="D350" s="108"/>
      <c r="E350" s="108"/>
    </row>
    <row r="351" spans="1:5" x14ac:dyDescent="0.25">
      <c r="A351" s="108"/>
      <c r="B351" s="108"/>
      <c r="C351" s="108"/>
      <c r="D351" s="108"/>
      <c r="E351" s="108"/>
    </row>
    <row r="352" spans="1:5" x14ac:dyDescent="0.25">
      <c r="A352" s="108"/>
      <c r="B352" s="108"/>
      <c r="C352" s="108"/>
      <c r="D352" s="108"/>
      <c r="E352" s="108"/>
    </row>
    <row r="353" spans="1:5" x14ac:dyDescent="0.25">
      <c r="A353" s="108"/>
      <c r="B353" s="108"/>
      <c r="C353" s="108"/>
      <c r="D353" s="108"/>
      <c r="E353" s="108"/>
    </row>
    <row r="354" spans="1:5" x14ac:dyDescent="0.25">
      <c r="A354" s="108"/>
      <c r="B354" s="108"/>
      <c r="C354" s="108"/>
      <c r="D354" s="108"/>
      <c r="E354" s="108"/>
    </row>
    <row r="355" spans="1:5" x14ac:dyDescent="0.25">
      <c r="A355" s="108"/>
      <c r="B355" s="108"/>
      <c r="C355" s="108"/>
      <c r="D355" s="108"/>
      <c r="E355" s="108"/>
    </row>
    <row r="356" spans="1:5" x14ac:dyDescent="0.25">
      <c r="A356" s="108"/>
      <c r="B356" s="108"/>
      <c r="C356" s="108"/>
      <c r="D356" s="108"/>
      <c r="E356" s="108"/>
    </row>
    <row r="357" spans="1:5" x14ac:dyDescent="0.25">
      <c r="A357" s="108"/>
      <c r="B357" s="108"/>
      <c r="C357" s="108"/>
      <c r="D357" s="108"/>
      <c r="E357" s="108"/>
    </row>
    <row r="358" spans="1:5" x14ac:dyDescent="0.25">
      <c r="A358" s="108"/>
      <c r="B358" s="108"/>
      <c r="C358" s="108"/>
      <c r="D358" s="108"/>
      <c r="E358" s="108"/>
    </row>
    <row r="359" spans="1:5" x14ac:dyDescent="0.25">
      <c r="A359" s="108"/>
      <c r="B359" s="108"/>
      <c r="C359" s="108"/>
      <c r="D359" s="108"/>
      <c r="E359" s="108"/>
    </row>
    <row r="360" spans="1:5" x14ac:dyDescent="0.25">
      <c r="A360" s="108"/>
      <c r="B360" s="108"/>
      <c r="C360" s="108"/>
      <c r="D360" s="108"/>
      <c r="E360" s="108"/>
    </row>
    <row r="361" spans="1:5" x14ac:dyDescent="0.25">
      <c r="A361" s="108"/>
      <c r="B361" s="108"/>
      <c r="C361" s="108"/>
      <c r="D361" s="108"/>
      <c r="E361" s="108"/>
    </row>
    <row r="362" spans="1:5" x14ac:dyDescent="0.25">
      <c r="A362" s="108"/>
      <c r="B362" s="108"/>
      <c r="C362" s="108"/>
      <c r="D362" s="108"/>
      <c r="E362" s="108"/>
    </row>
    <row r="363" spans="1:5" x14ac:dyDescent="0.25">
      <c r="A363" s="108"/>
      <c r="B363" s="108"/>
      <c r="C363" s="108"/>
      <c r="D363" s="108"/>
      <c r="E363" s="108"/>
    </row>
    <row r="364" spans="1:5" x14ac:dyDescent="0.25">
      <c r="A364" s="108"/>
      <c r="B364" s="108"/>
      <c r="C364" s="108"/>
      <c r="D364" s="108"/>
      <c r="E364" s="108"/>
    </row>
    <row r="365" spans="1:5" x14ac:dyDescent="0.25">
      <c r="A365" s="108"/>
      <c r="B365" s="108"/>
      <c r="C365" s="108"/>
      <c r="D365" s="108"/>
      <c r="E365" s="108"/>
    </row>
    <row r="366" spans="1:5" x14ac:dyDescent="0.25">
      <c r="A366" s="108"/>
      <c r="B366" s="108"/>
      <c r="C366" s="108"/>
      <c r="D366" s="108"/>
      <c r="E366" s="108"/>
    </row>
    <row r="367" spans="1:5" x14ac:dyDescent="0.25">
      <c r="A367" s="108"/>
      <c r="B367" s="108"/>
      <c r="C367" s="108"/>
      <c r="D367" s="108"/>
      <c r="E367" s="108"/>
    </row>
    <row r="368" spans="1:5" x14ac:dyDescent="0.25">
      <c r="A368" s="108"/>
      <c r="B368" s="108"/>
      <c r="C368" s="108"/>
      <c r="D368" s="108"/>
      <c r="E368" s="108"/>
    </row>
    <row r="369" spans="1:5" x14ac:dyDescent="0.25">
      <c r="A369" s="108"/>
      <c r="B369" s="108"/>
      <c r="C369" s="108"/>
      <c r="D369" s="108"/>
      <c r="E369" s="108"/>
    </row>
    <row r="370" spans="1:5" x14ac:dyDescent="0.25">
      <c r="A370" s="108"/>
      <c r="B370" s="108"/>
      <c r="C370" s="108"/>
      <c r="D370" s="108"/>
      <c r="E370" s="108"/>
    </row>
    <row r="371" spans="1:5" x14ac:dyDescent="0.25">
      <c r="A371" s="108"/>
      <c r="B371" s="108"/>
      <c r="C371" s="108"/>
      <c r="D371" s="108"/>
      <c r="E371" s="108"/>
    </row>
    <row r="372" spans="1:5" x14ac:dyDescent="0.25">
      <c r="A372" s="108"/>
      <c r="B372" s="108"/>
      <c r="C372" s="108"/>
      <c r="D372" s="108"/>
      <c r="E372" s="108"/>
    </row>
    <row r="373" spans="1:5" x14ac:dyDescent="0.25">
      <c r="A373" s="108"/>
      <c r="B373" s="108"/>
      <c r="C373" s="108"/>
      <c r="D373" s="108"/>
      <c r="E373" s="108"/>
    </row>
    <row r="374" spans="1:5" x14ac:dyDescent="0.25">
      <c r="A374" s="108"/>
      <c r="B374" s="108"/>
      <c r="C374" s="108"/>
      <c r="D374" s="108"/>
      <c r="E374" s="108"/>
    </row>
    <row r="375" spans="1:5" x14ac:dyDescent="0.25">
      <c r="A375" s="108"/>
      <c r="B375" s="108"/>
      <c r="C375" s="108"/>
      <c r="D375" s="108"/>
      <c r="E375" s="108"/>
    </row>
    <row r="376" spans="1:5" x14ac:dyDescent="0.25">
      <c r="A376" s="108"/>
      <c r="B376" s="108"/>
      <c r="C376" s="108"/>
      <c r="D376" s="108"/>
      <c r="E376" s="108"/>
    </row>
    <row r="377" spans="1:5" x14ac:dyDescent="0.25">
      <c r="A377" s="108"/>
      <c r="B377" s="108"/>
      <c r="C377" s="108"/>
      <c r="D377" s="108"/>
      <c r="E377" s="108"/>
    </row>
    <row r="378" spans="1:5" x14ac:dyDescent="0.25">
      <c r="A378" s="108"/>
      <c r="B378" s="108"/>
      <c r="C378" s="108"/>
      <c r="D378" s="108"/>
      <c r="E378" s="108"/>
    </row>
    <row r="379" spans="1:5" x14ac:dyDescent="0.25">
      <c r="A379" s="108"/>
      <c r="B379" s="108"/>
      <c r="C379" s="108"/>
      <c r="D379" s="108"/>
      <c r="E379" s="108"/>
    </row>
    <row r="380" spans="1:5" x14ac:dyDescent="0.25">
      <c r="A380" s="108"/>
      <c r="B380" s="108"/>
      <c r="C380" s="108"/>
      <c r="D380" s="108"/>
      <c r="E380" s="108"/>
    </row>
    <row r="381" spans="1:5" x14ac:dyDescent="0.25">
      <c r="A381" s="108"/>
      <c r="B381" s="108"/>
      <c r="C381" s="108"/>
      <c r="D381" s="108"/>
      <c r="E381" s="108"/>
    </row>
  </sheetData>
  <conditionalFormatting sqref="E144">
    <cfRule type="duplicateValues" dxfId="810" priority="2"/>
  </conditionalFormatting>
  <conditionalFormatting sqref="E1:E1048576">
    <cfRule type="duplicateValues" dxfId="809" priority="1"/>
  </conditionalFormatting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showGridLines="0" zoomScale="70" zoomScaleNormal="70" workbookViewId="0">
      <pane xSplit="13" ySplit="9" topLeftCell="N10" activePane="bottomRight" state="frozen"/>
      <selection pane="topRight" activeCell="F1" sqref="F1"/>
      <selection pane="bottomLeft" activeCell="A10" sqref="A10"/>
      <selection pane="bottomRight" activeCell="L31" sqref="L31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43" t="s">
        <v>0</v>
      </c>
      <c r="N1" s="196" t="s">
        <v>112</v>
      </c>
      <c r="O1" s="197"/>
      <c r="P1" s="197"/>
      <c r="Q1" s="197"/>
      <c r="R1" s="197"/>
      <c r="S1" s="197"/>
      <c r="T1" s="198"/>
      <c r="U1" s="196" t="s">
        <v>113</v>
      </c>
      <c r="V1" s="197"/>
      <c r="W1" s="197"/>
      <c r="X1" s="197"/>
      <c r="Y1" s="197"/>
      <c r="Z1" s="197"/>
      <c r="AA1" s="198"/>
      <c r="AB1" s="196" t="s">
        <v>114</v>
      </c>
      <c r="AC1" s="197"/>
      <c r="AD1" s="197"/>
      <c r="AE1" s="197"/>
      <c r="AF1" s="197"/>
      <c r="AG1" s="197"/>
      <c r="AH1" s="198"/>
      <c r="AI1" s="196" t="s">
        <v>115</v>
      </c>
      <c r="AJ1" s="197"/>
      <c r="AK1" s="197"/>
      <c r="AL1" s="197"/>
      <c r="AM1" s="197"/>
      <c r="AN1" s="197"/>
      <c r="AO1" s="198"/>
      <c r="AP1" s="196" t="s">
        <v>116</v>
      </c>
      <c r="AQ1" s="197"/>
      <c r="AR1" s="197"/>
      <c r="AS1" s="197"/>
      <c r="AT1" s="197"/>
      <c r="AU1" s="197"/>
      <c r="AV1" s="198"/>
      <c r="AW1" s="196" t="s">
        <v>117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NETWORKDAYS(P9,AS9)</f>
        <v>22</v>
      </c>
      <c r="C6" s="215" t="s">
        <v>23</v>
      </c>
      <c r="D6" s="217">
        <f>AB9</f>
        <v>42534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42520</v>
      </c>
      <c r="O9" s="20">
        <v>42521</v>
      </c>
      <c r="P9" s="20">
        <v>42522</v>
      </c>
      <c r="Q9" s="20">
        <v>42523</v>
      </c>
      <c r="R9" s="20">
        <v>42524</v>
      </c>
      <c r="S9" s="20">
        <v>42525</v>
      </c>
      <c r="T9" s="20">
        <v>42526</v>
      </c>
      <c r="U9" s="20">
        <v>42527</v>
      </c>
      <c r="V9" s="20">
        <v>42528</v>
      </c>
      <c r="W9" s="20">
        <v>42529</v>
      </c>
      <c r="X9" s="20">
        <v>42530</v>
      </c>
      <c r="Y9" s="20">
        <v>42531</v>
      </c>
      <c r="Z9" s="20">
        <v>42532</v>
      </c>
      <c r="AA9" s="20">
        <v>42533</v>
      </c>
      <c r="AB9" s="20">
        <v>42534</v>
      </c>
      <c r="AC9" s="20">
        <v>42535</v>
      </c>
      <c r="AD9" s="20">
        <v>42536</v>
      </c>
      <c r="AE9" s="20">
        <v>42537</v>
      </c>
      <c r="AF9" s="20">
        <v>42538</v>
      </c>
      <c r="AG9" s="20">
        <v>42539</v>
      </c>
      <c r="AH9" s="20">
        <v>42540</v>
      </c>
      <c r="AI9" s="20">
        <v>42541</v>
      </c>
      <c r="AJ9" s="20">
        <v>42542</v>
      </c>
      <c r="AK9" s="20">
        <v>42543</v>
      </c>
      <c r="AL9" s="20">
        <v>42544</v>
      </c>
      <c r="AM9" s="20">
        <v>42545</v>
      </c>
      <c r="AN9" s="20">
        <v>42546</v>
      </c>
      <c r="AO9" s="20">
        <v>42547</v>
      </c>
      <c r="AP9" s="20">
        <v>42548</v>
      </c>
      <c r="AQ9" s="20">
        <v>42549</v>
      </c>
      <c r="AR9" s="20">
        <v>42550</v>
      </c>
      <c r="AS9" s="20">
        <v>42551</v>
      </c>
      <c r="AT9" s="20">
        <v>42552</v>
      </c>
      <c r="AU9" s="20">
        <v>42553</v>
      </c>
      <c r="AV9" s="20">
        <v>42554</v>
      </c>
      <c r="AW9" s="20">
        <v>42555</v>
      </c>
      <c r="AX9" s="20">
        <v>42556</v>
      </c>
      <c r="AY9" s="20">
        <v>42557</v>
      </c>
      <c r="AZ9" s="20">
        <v>42558</v>
      </c>
      <c r="BA9" s="20">
        <v>42559</v>
      </c>
      <c r="BB9" s="20">
        <v>42560</v>
      </c>
      <c r="BC9" s="20">
        <v>42561</v>
      </c>
    </row>
    <row r="10" spans="1:55" s="36" customFormat="1" x14ac:dyDescent="0.25">
      <c r="A10" s="21">
        <f>COUNTIF(P10:AS10,"T")</f>
        <v>0</v>
      </c>
      <c r="B10" s="21">
        <f>COUNTIF(P10:AS10,"CO")</f>
        <v>0</v>
      </c>
      <c r="C10" s="22">
        <f>COUNTIF(P10:AS10,"H")</f>
        <v>0</v>
      </c>
      <c r="D10" s="22">
        <f>COUNTIF(P10:AS10,"WO")</f>
        <v>8</v>
      </c>
      <c r="E10" s="23">
        <f>COUNTIF(P10:AS10,"L")</f>
        <v>0</v>
      </c>
      <c r="F10" s="23">
        <f>COUNTIF(P10:AS10,"S1")</f>
        <v>0</v>
      </c>
      <c r="G10" s="22">
        <f>COUNTIF(P10:AS10,"S2")</f>
        <v>12</v>
      </c>
      <c r="H10" s="22">
        <f>COUNTIF(P10:AS10,"S3")</f>
        <v>10</v>
      </c>
      <c r="I10" s="22">
        <f>COUNTIF(P10:AS10,"G")</f>
        <v>0</v>
      </c>
      <c r="J10" s="24">
        <f t="shared" ref="J10:J15" si="0">SUM(F10:I10)</f>
        <v>22</v>
      </c>
      <c r="K10" s="209"/>
      <c r="L10" s="25" t="s">
        <v>43</v>
      </c>
      <c r="M10" s="26">
        <v>176000317</v>
      </c>
      <c r="N10" s="27" t="s">
        <v>16</v>
      </c>
      <c r="O10" s="29" t="s">
        <v>16</v>
      </c>
      <c r="P10" s="29" t="s">
        <v>16</v>
      </c>
      <c r="Q10" s="29" t="s">
        <v>16</v>
      </c>
      <c r="R10" s="131" t="s">
        <v>44</v>
      </c>
      <c r="S10" s="131" t="s">
        <v>44</v>
      </c>
      <c r="T10" s="119" t="s">
        <v>19</v>
      </c>
      <c r="U10" s="27" t="s">
        <v>19</v>
      </c>
      <c r="V10" s="29" t="s">
        <v>19</v>
      </c>
      <c r="W10" s="29" t="s">
        <v>19</v>
      </c>
      <c r="X10" s="29" t="s">
        <v>19</v>
      </c>
      <c r="Y10" s="131" t="s">
        <v>44</v>
      </c>
      <c r="Z10" s="131" t="s">
        <v>44</v>
      </c>
      <c r="AA10" s="119" t="s">
        <v>19</v>
      </c>
      <c r="AB10" s="121" t="s">
        <v>19</v>
      </c>
      <c r="AC10" s="29" t="s">
        <v>19</v>
      </c>
      <c r="AD10" s="29" t="s">
        <v>19</v>
      </c>
      <c r="AE10" s="29" t="s">
        <v>19</v>
      </c>
      <c r="AF10" s="131" t="s">
        <v>44</v>
      </c>
      <c r="AG10" s="131" t="s">
        <v>44</v>
      </c>
      <c r="AH10" s="119" t="s">
        <v>16</v>
      </c>
      <c r="AI10" s="121" t="s">
        <v>16</v>
      </c>
      <c r="AJ10" s="29" t="s">
        <v>16</v>
      </c>
      <c r="AK10" s="29" t="s">
        <v>16</v>
      </c>
      <c r="AL10" s="29" t="s">
        <v>16</v>
      </c>
      <c r="AM10" s="131" t="s">
        <v>44</v>
      </c>
      <c r="AN10" s="141" t="s">
        <v>44</v>
      </c>
      <c r="AO10" s="119" t="s">
        <v>16</v>
      </c>
      <c r="AP10" s="121" t="s">
        <v>16</v>
      </c>
      <c r="AQ10" s="29" t="s">
        <v>16</v>
      </c>
      <c r="AR10" s="29" t="s">
        <v>16</v>
      </c>
      <c r="AS10" s="29" t="s">
        <v>16</v>
      </c>
      <c r="AT10" s="131" t="s">
        <v>44</v>
      </c>
      <c r="AU10" s="131" t="s">
        <v>44</v>
      </c>
      <c r="AV10" s="119" t="s">
        <v>13</v>
      </c>
      <c r="AW10" s="27" t="s">
        <v>13</v>
      </c>
      <c r="AX10" s="29" t="s">
        <v>13</v>
      </c>
      <c r="AY10" s="40" t="s">
        <v>51</v>
      </c>
      <c r="AZ10" s="29" t="s">
        <v>13</v>
      </c>
      <c r="BA10" s="131" t="s">
        <v>44</v>
      </c>
      <c r="BB10" s="131" t="s">
        <v>44</v>
      </c>
      <c r="BC10" s="119" t="s">
        <v>19</v>
      </c>
    </row>
    <row r="11" spans="1:55" s="44" customFormat="1" x14ac:dyDescent="0.25">
      <c r="A11" s="21">
        <f t="shared" ref="A11:A15" si="1">COUNTIF(P11:AS11,"T")</f>
        <v>0</v>
      </c>
      <c r="B11" s="21">
        <f t="shared" ref="B11:B15" si="2">COUNTIF(P11:AS11,"CO")</f>
        <v>0</v>
      </c>
      <c r="C11" s="22">
        <f t="shared" ref="C11:C15" si="3">COUNTIF(P11:AS11,"H")</f>
        <v>0</v>
      </c>
      <c r="D11" s="22">
        <f t="shared" ref="D11:D15" si="4">COUNTIF(P11:AS11,"WO")</f>
        <v>8</v>
      </c>
      <c r="E11" s="23">
        <f t="shared" ref="E11:E15" si="5">COUNTIF(P11:AS11,"L")</f>
        <v>0</v>
      </c>
      <c r="F11" s="23">
        <f t="shared" ref="F11:F15" si="6">COUNTIF(P11:AS11,"S1")</f>
        <v>18</v>
      </c>
      <c r="G11" s="22">
        <f t="shared" ref="G11:G15" si="7">COUNTIF(P11:AS11,"S2")</f>
        <v>0</v>
      </c>
      <c r="H11" s="22">
        <f t="shared" ref="H11:H15" si="8">COUNTIF(P11:AS11,"S3")</f>
        <v>4</v>
      </c>
      <c r="I11" s="22">
        <f t="shared" ref="I11:I15" si="9">COUNTIF(P11:AS11,"G")</f>
        <v>0</v>
      </c>
      <c r="J11" s="24">
        <f t="shared" si="0"/>
        <v>22</v>
      </c>
      <c r="K11" s="209"/>
      <c r="L11" s="37" t="s">
        <v>48</v>
      </c>
      <c r="M11" s="38">
        <v>176000317</v>
      </c>
      <c r="N11" s="45" t="s">
        <v>44</v>
      </c>
      <c r="O11" s="40" t="s">
        <v>13</v>
      </c>
      <c r="P11" s="40" t="s">
        <v>13</v>
      </c>
      <c r="Q11" s="40" t="s">
        <v>13</v>
      </c>
      <c r="R11" s="40" t="s">
        <v>19</v>
      </c>
      <c r="S11" s="40" t="s">
        <v>19</v>
      </c>
      <c r="T11" s="41" t="s">
        <v>44</v>
      </c>
      <c r="U11" s="45" t="s">
        <v>44</v>
      </c>
      <c r="V11" s="40" t="s">
        <v>13</v>
      </c>
      <c r="W11" s="40" t="s">
        <v>13</v>
      </c>
      <c r="X11" s="40" t="s">
        <v>13</v>
      </c>
      <c r="Y11" s="40" t="s">
        <v>13</v>
      </c>
      <c r="Z11" s="40" t="s">
        <v>13</v>
      </c>
      <c r="AA11" s="41" t="s">
        <v>44</v>
      </c>
      <c r="AB11" s="45" t="s">
        <v>44</v>
      </c>
      <c r="AC11" s="40" t="s">
        <v>13</v>
      </c>
      <c r="AD11" s="40" t="s">
        <v>13</v>
      </c>
      <c r="AE11" s="40" t="s">
        <v>13</v>
      </c>
      <c r="AF11" s="40" t="s">
        <v>19</v>
      </c>
      <c r="AG11" s="40" t="s">
        <v>19</v>
      </c>
      <c r="AH11" s="41" t="s">
        <v>44</v>
      </c>
      <c r="AI11" s="124" t="s">
        <v>44</v>
      </c>
      <c r="AJ11" s="40" t="s">
        <v>13</v>
      </c>
      <c r="AK11" s="40" t="s">
        <v>13</v>
      </c>
      <c r="AL11" s="40" t="s">
        <v>13</v>
      </c>
      <c r="AM11" s="40" t="s">
        <v>13</v>
      </c>
      <c r="AN11" s="40" t="s">
        <v>13</v>
      </c>
      <c r="AO11" s="127" t="s">
        <v>44</v>
      </c>
      <c r="AP11" s="39" t="s">
        <v>44</v>
      </c>
      <c r="AQ11" s="40" t="s">
        <v>13</v>
      </c>
      <c r="AR11" s="40" t="s">
        <v>13</v>
      </c>
      <c r="AS11" s="40" t="s">
        <v>13</v>
      </c>
      <c r="AT11" s="40" t="s">
        <v>19</v>
      </c>
      <c r="AU11" s="40" t="s">
        <v>19</v>
      </c>
      <c r="AV11" s="41" t="s">
        <v>44</v>
      </c>
      <c r="AW11" s="45" t="s">
        <v>44</v>
      </c>
      <c r="AX11" s="40" t="s">
        <v>13</v>
      </c>
      <c r="AY11" s="40" t="s">
        <v>13</v>
      </c>
      <c r="AZ11" s="40" t="s">
        <v>46</v>
      </c>
      <c r="BA11" s="40" t="s">
        <v>13</v>
      </c>
      <c r="BB11" s="40" t="s">
        <v>13</v>
      </c>
      <c r="BC11" s="41" t="s">
        <v>44</v>
      </c>
    </row>
    <row r="12" spans="1:55" s="44" customFormat="1" x14ac:dyDescent="0.25">
      <c r="A12" s="21">
        <f t="shared" si="1"/>
        <v>0</v>
      </c>
      <c r="B12" s="21">
        <f t="shared" si="2"/>
        <v>1</v>
      </c>
      <c r="C12" s="22">
        <f t="shared" si="3"/>
        <v>0</v>
      </c>
      <c r="D12" s="22">
        <f t="shared" si="4"/>
        <v>8</v>
      </c>
      <c r="E12" s="23">
        <f t="shared" si="5"/>
        <v>0</v>
      </c>
      <c r="F12" s="23">
        <f t="shared" si="6"/>
        <v>2</v>
      </c>
      <c r="G12" s="22">
        <f t="shared" si="7"/>
        <v>9</v>
      </c>
      <c r="H12" s="22">
        <f t="shared" si="8"/>
        <v>7</v>
      </c>
      <c r="I12" s="22">
        <f t="shared" si="9"/>
        <v>3</v>
      </c>
      <c r="J12" s="24">
        <f t="shared" si="0"/>
        <v>21</v>
      </c>
      <c r="K12" s="209"/>
      <c r="L12" s="46" t="s">
        <v>49</v>
      </c>
      <c r="M12" s="38">
        <v>176000317</v>
      </c>
      <c r="N12" s="45" t="s">
        <v>19</v>
      </c>
      <c r="O12" s="40" t="s">
        <v>19</v>
      </c>
      <c r="P12" s="40" t="s">
        <v>19</v>
      </c>
      <c r="Q12" s="40" t="s">
        <v>19</v>
      </c>
      <c r="R12" s="40" t="s">
        <v>44</v>
      </c>
      <c r="S12" s="40" t="s">
        <v>44</v>
      </c>
      <c r="T12" s="42" t="s">
        <v>16</v>
      </c>
      <c r="U12" s="45" t="s">
        <v>16</v>
      </c>
      <c r="V12" s="40" t="s">
        <v>16</v>
      </c>
      <c r="W12" s="40" t="s">
        <v>16</v>
      </c>
      <c r="X12" s="40" t="s">
        <v>46</v>
      </c>
      <c r="Y12" s="40" t="s">
        <v>44</v>
      </c>
      <c r="Z12" s="40" t="s">
        <v>44</v>
      </c>
      <c r="AA12" s="42" t="s">
        <v>16</v>
      </c>
      <c r="AB12" s="39" t="s">
        <v>16</v>
      </c>
      <c r="AC12" s="40" t="s">
        <v>16</v>
      </c>
      <c r="AD12" s="47" t="s">
        <v>16</v>
      </c>
      <c r="AE12" s="47" t="s">
        <v>16</v>
      </c>
      <c r="AF12" s="47" t="s">
        <v>44</v>
      </c>
      <c r="AG12" s="40" t="s">
        <v>44</v>
      </c>
      <c r="AH12" s="41" t="s">
        <v>19</v>
      </c>
      <c r="AI12" s="39" t="s">
        <v>19</v>
      </c>
      <c r="AJ12" s="40" t="s">
        <v>19</v>
      </c>
      <c r="AK12" s="40" t="s">
        <v>19</v>
      </c>
      <c r="AL12" s="40" t="s">
        <v>19</v>
      </c>
      <c r="AM12" s="47" t="s">
        <v>44</v>
      </c>
      <c r="AN12" s="34" t="s">
        <v>44</v>
      </c>
      <c r="AO12" s="41" t="s">
        <v>13</v>
      </c>
      <c r="AP12" s="39" t="s">
        <v>13</v>
      </c>
      <c r="AQ12" s="47" t="s">
        <v>33</v>
      </c>
      <c r="AR12" s="47" t="s">
        <v>33</v>
      </c>
      <c r="AS12" s="47" t="s">
        <v>33</v>
      </c>
      <c r="AT12" s="40" t="s">
        <v>44</v>
      </c>
      <c r="AU12" s="40" t="s">
        <v>44</v>
      </c>
      <c r="AV12" s="42" t="s">
        <v>16</v>
      </c>
      <c r="AW12" s="45" t="s">
        <v>16</v>
      </c>
      <c r="AX12" s="40" t="s">
        <v>16</v>
      </c>
      <c r="AY12" s="40" t="s">
        <v>51</v>
      </c>
      <c r="AZ12" s="40" t="s">
        <v>16</v>
      </c>
      <c r="BA12" s="40" t="s">
        <v>44</v>
      </c>
      <c r="BB12" s="40" t="s">
        <v>44</v>
      </c>
      <c r="BC12" s="42" t="s">
        <v>16</v>
      </c>
    </row>
    <row r="13" spans="1:55" s="52" customFormat="1" x14ac:dyDescent="0.25">
      <c r="A13" s="21">
        <f t="shared" si="1"/>
        <v>0</v>
      </c>
      <c r="B13" s="21">
        <f t="shared" si="2"/>
        <v>0</v>
      </c>
      <c r="C13" s="22">
        <f t="shared" si="3"/>
        <v>0</v>
      </c>
      <c r="D13" s="22">
        <f t="shared" si="4"/>
        <v>8</v>
      </c>
      <c r="E13" s="23">
        <f t="shared" si="5"/>
        <v>0</v>
      </c>
      <c r="F13" s="23">
        <f t="shared" si="6"/>
        <v>4</v>
      </c>
      <c r="G13" s="22">
        <f t="shared" si="7"/>
        <v>11</v>
      </c>
      <c r="H13" s="22">
        <f t="shared" si="8"/>
        <v>4</v>
      </c>
      <c r="I13" s="22">
        <f t="shared" si="9"/>
        <v>3</v>
      </c>
      <c r="J13" s="49">
        <f t="shared" si="0"/>
        <v>22</v>
      </c>
      <c r="K13" s="210"/>
      <c r="L13" s="46" t="s">
        <v>50</v>
      </c>
      <c r="M13" s="50">
        <v>176000317</v>
      </c>
      <c r="N13" s="45" t="s">
        <v>13</v>
      </c>
      <c r="O13" s="47" t="s">
        <v>44</v>
      </c>
      <c r="P13" s="40" t="s">
        <v>44</v>
      </c>
      <c r="Q13" s="40" t="s">
        <v>13</v>
      </c>
      <c r="R13" s="40" t="s">
        <v>13</v>
      </c>
      <c r="S13" s="40" t="s">
        <v>13</v>
      </c>
      <c r="T13" s="42" t="s">
        <v>44</v>
      </c>
      <c r="U13" s="45" t="s">
        <v>44</v>
      </c>
      <c r="V13" s="47" t="s">
        <v>33</v>
      </c>
      <c r="W13" s="40" t="s">
        <v>33</v>
      </c>
      <c r="X13" s="40" t="s">
        <v>33</v>
      </c>
      <c r="Y13" s="40" t="s">
        <v>19</v>
      </c>
      <c r="Z13" s="40" t="s">
        <v>19</v>
      </c>
      <c r="AA13" s="42" t="s">
        <v>44</v>
      </c>
      <c r="AB13" s="39" t="s">
        <v>16</v>
      </c>
      <c r="AC13" s="47" t="s">
        <v>16</v>
      </c>
      <c r="AD13" s="47" t="s">
        <v>16</v>
      </c>
      <c r="AE13" s="47" t="s">
        <v>16</v>
      </c>
      <c r="AF13" s="40" t="s">
        <v>16</v>
      </c>
      <c r="AG13" s="40" t="s">
        <v>13</v>
      </c>
      <c r="AH13" s="42" t="s">
        <v>44</v>
      </c>
      <c r="AI13" s="124" t="s">
        <v>44</v>
      </c>
      <c r="AJ13" s="40" t="s">
        <v>16</v>
      </c>
      <c r="AK13" s="40" t="s">
        <v>16</v>
      </c>
      <c r="AL13" s="40" t="s">
        <v>16</v>
      </c>
      <c r="AM13" s="40" t="s">
        <v>19</v>
      </c>
      <c r="AN13" s="40" t="s">
        <v>19</v>
      </c>
      <c r="AO13" s="127" t="s">
        <v>44</v>
      </c>
      <c r="AP13" s="39" t="s">
        <v>44</v>
      </c>
      <c r="AQ13" s="47" t="s">
        <v>16</v>
      </c>
      <c r="AR13" s="47" t="s">
        <v>16</v>
      </c>
      <c r="AS13" s="47" t="s">
        <v>16</v>
      </c>
      <c r="AT13" s="40" t="s">
        <v>16</v>
      </c>
      <c r="AU13" s="40" t="s">
        <v>16</v>
      </c>
      <c r="AV13" s="42" t="s">
        <v>44</v>
      </c>
      <c r="AW13" s="45" t="s">
        <v>44</v>
      </c>
      <c r="AX13" s="47" t="s">
        <v>16</v>
      </c>
      <c r="AY13" s="40" t="s">
        <v>16</v>
      </c>
      <c r="AZ13" s="40" t="s">
        <v>46</v>
      </c>
      <c r="BA13" s="40" t="s">
        <v>19</v>
      </c>
      <c r="BB13" s="40" t="s">
        <v>19</v>
      </c>
      <c r="BC13" s="42" t="s">
        <v>44</v>
      </c>
    </row>
    <row r="14" spans="1:55" s="52" customFormat="1" x14ac:dyDescent="0.25">
      <c r="A14" s="21">
        <f t="shared" si="1"/>
        <v>0</v>
      </c>
      <c r="B14" s="21">
        <f t="shared" si="2"/>
        <v>0</v>
      </c>
      <c r="C14" s="22">
        <f t="shared" si="3"/>
        <v>0</v>
      </c>
      <c r="D14" s="22">
        <f t="shared" si="4"/>
        <v>8</v>
      </c>
      <c r="E14" s="23">
        <f t="shared" si="5"/>
        <v>0</v>
      </c>
      <c r="F14" s="23">
        <f t="shared" si="6"/>
        <v>11</v>
      </c>
      <c r="G14" s="22">
        <f t="shared" si="7"/>
        <v>3</v>
      </c>
      <c r="H14" s="22">
        <f t="shared" si="8"/>
        <v>5</v>
      </c>
      <c r="I14" s="22">
        <f t="shared" si="9"/>
        <v>3</v>
      </c>
      <c r="J14" s="49">
        <f t="shared" si="0"/>
        <v>22</v>
      </c>
      <c r="K14" s="210"/>
      <c r="L14" s="46" t="s">
        <v>99</v>
      </c>
      <c r="M14" s="50">
        <v>176000317</v>
      </c>
      <c r="N14" s="133" t="s">
        <v>45</v>
      </c>
      <c r="O14" s="47" t="s">
        <v>16</v>
      </c>
      <c r="P14" s="47" t="s">
        <v>16</v>
      </c>
      <c r="Q14" s="47" t="s">
        <v>16</v>
      </c>
      <c r="R14" s="40" t="s">
        <v>44</v>
      </c>
      <c r="S14" s="135" t="s">
        <v>44</v>
      </c>
      <c r="T14" s="42" t="s">
        <v>13</v>
      </c>
      <c r="U14" s="133" t="s">
        <v>13</v>
      </c>
      <c r="V14" s="47" t="s">
        <v>13</v>
      </c>
      <c r="W14" s="47" t="s">
        <v>13</v>
      </c>
      <c r="X14" s="47" t="s">
        <v>16</v>
      </c>
      <c r="Y14" s="40" t="s">
        <v>44</v>
      </c>
      <c r="Z14" s="135" t="s">
        <v>44</v>
      </c>
      <c r="AA14" s="42" t="s">
        <v>13</v>
      </c>
      <c r="AB14" s="134" t="s">
        <v>13</v>
      </c>
      <c r="AC14" s="47" t="s">
        <v>13</v>
      </c>
      <c r="AD14" s="47" t="s">
        <v>13</v>
      </c>
      <c r="AE14" s="47" t="s">
        <v>13</v>
      </c>
      <c r="AF14" s="40" t="s">
        <v>44</v>
      </c>
      <c r="AG14" s="135" t="s">
        <v>44</v>
      </c>
      <c r="AH14" s="42" t="s">
        <v>13</v>
      </c>
      <c r="AI14" s="134" t="s">
        <v>13</v>
      </c>
      <c r="AJ14" s="47" t="s">
        <v>33</v>
      </c>
      <c r="AK14" s="47" t="s">
        <v>33</v>
      </c>
      <c r="AL14" s="47" t="s">
        <v>33</v>
      </c>
      <c r="AM14" s="47" t="s">
        <v>44</v>
      </c>
      <c r="AN14" s="135" t="s">
        <v>44</v>
      </c>
      <c r="AO14" s="42" t="s">
        <v>19</v>
      </c>
      <c r="AP14" s="134" t="s">
        <v>19</v>
      </c>
      <c r="AQ14" s="47" t="s">
        <v>19</v>
      </c>
      <c r="AR14" s="47" t="s">
        <v>19</v>
      </c>
      <c r="AS14" s="47" t="s">
        <v>19</v>
      </c>
      <c r="AT14" s="47" t="s">
        <v>44</v>
      </c>
      <c r="AU14" s="135" t="s">
        <v>44</v>
      </c>
      <c r="AV14" s="42" t="s">
        <v>19</v>
      </c>
      <c r="AW14" s="133" t="s">
        <v>19</v>
      </c>
      <c r="AX14" s="47" t="s">
        <v>19</v>
      </c>
      <c r="AY14" s="47" t="s">
        <v>19</v>
      </c>
      <c r="AZ14" s="47" t="s">
        <v>19</v>
      </c>
      <c r="BA14" s="40" t="s">
        <v>44</v>
      </c>
      <c r="BB14" s="135" t="s">
        <v>44</v>
      </c>
      <c r="BC14" s="42" t="s">
        <v>13</v>
      </c>
    </row>
    <row r="15" spans="1:55" s="52" customFormat="1" ht="15.75" thickBot="1" x14ac:dyDescent="0.3">
      <c r="A15" s="21">
        <f t="shared" si="1"/>
        <v>0</v>
      </c>
      <c r="B15" s="21">
        <f t="shared" si="2"/>
        <v>0</v>
      </c>
      <c r="C15" s="22">
        <f t="shared" si="3"/>
        <v>0</v>
      </c>
      <c r="D15" s="22">
        <f t="shared" si="4"/>
        <v>8</v>
      </c>
      <c r="E15" s="23">
        <f t="shared" si="5"/>
        <v>0</v>
      </c>
      <c r="F15" s="23">
        <f t="shared" si="6"/>
        <v>4</v>
      </c>
      <c r="G15" s="22">
        <f t="shared" si="7"/>
        <v>10</v>
      </c>
      <c r="H15" s="22">
        <f t="shared" si="8"/>
        <v>0</v>
      </c>
      <c r="I15" s="22">
        <f t="shared" si="9"/>
        <v>8</v>
      </c>
      <c r="J15" s="49">
        <f t="shared" si="0"/>
        <v>22</v>
      </c>
      <c r="K15" s="210"/>
      <c r="L15" s="53" t="s">
        <v>98</v>
      </c>
      <c r="M15" s="54">
        <v>176000317</v>
      </c>
      <c r="N15" s="55" t="s">
        <v>44</v>
      </c>
      <c r="O15" s="56" t="s">
        <v>33</v>
      </c>
      <c r="P15" s="56" t="s">
        <v>33</v>
      </c>
      <c r="Q15" s="56" t="s">
        <v>33</v>
      </c>
      <c r="R15" s="56" t="s">
        <v>16</v>
      </c>
      <c r="S15" s="56" t="s">
        <v>16</v>
      </c>
      <c r="T15" s="57" t="s">
        <v>44</v>
      </c>
      <c r="U15" s="55" t="s">
        <v>44</v>
      </c>
      <c r="V15" s="56" t="s">
        <v>16</v>
      </c>
      <c r="W15" s="56" t="s">
        <v>16</v>
      </c>
      <c r="X15" s="56" t="s">
        <v>16</v>
      </c>
      <c r="Y15" s="56" t="s">
        <v>16</v>
      </c>
      <c r="Z15" s="56" t="s">
        <v>16</v>
      </c>
      <c r="AA15" s="57" t="s">
        <v>44</v>
      </c>
      <c r="AB15" s="140" t="s">
        <v>44</v>
      </c>
      <c r="AC15" s="56" t="s">
        <v>33</v>
      </c>
      <c r="AD15" s="56" t="s">
        <v>33</v>
      </c>
      <c r="AE15" s="56" t="s">
        <v>33</v>
      </c>
      <c r="AF15" s="56" t="s">
        <v>13</v>
      </c>
      <c r="AG15" s="56" t="s">
        <v>16</v>
      </c>
      <c r="AH15" s="138" t="s">
        <v>44</v>
      </c>
      <c r="AI15" s="140" t="s">
        <v>44</v>
      </c>
      <c r="AJ15" s="56" t="s">
        <v>33</v>
      </c>
      <c r="AK15" s="56" t="s">
        <v>33</v>
      </c>
      <c r="AL15" s="56" t="s">
        <v>33</v>
      </c>
      <c r="AM15" s="56" t="s">
        <v>16</v>
      </c>
      <c r="AN15" s="56" t="s">
        <v>16</v>
      </c>
      <c r="AO15" s="138" t="s">
        <v>44</v>
      </c>
      <c r="AP15" s="140" t="s">
        <v>44</v>
      </c>
      <c r="AQ15" s="56" t="s">
        <v>13</v>
      </c>
      <c r="AR15" s="56" t="s">
        <v>13</v>
      </c>
      <c r="AS15" s="56" t="s">
        <v>13</v>
      </c>
      <c r="AT15" s="56" t="s">
        <v>13</v>
      </c>
      <c r="AU15" s="56" t="s">
        <v>13</v>
      </c>
      <c r="AV15" s="57" t="s">
        <v>44</v>
      </c>
      <c r="AW15" s="55" t="s">
        <v>44</v>
      </c>
      <c r="AX15" s="56" t="s">
        <v>33</v>
      </c>
      <c r="AY15" s="144" t="s">
        <v>51</v>
      </c>
      <c r="AZ15" s="56" t="s">
        <v>33</v>
      </c>
      <c r="BA15" s="56" t="s">
        <v>16</v>
      </c>
      <c r="BB15" s="56" t="s">
        <v>16</v>
      </c>
      <c r="BC15" s="57" t="s">
        <v>44</v>
      </c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SUM(H10:H15)</f>
        <v>30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 t="shared" ref="N18:BC18" si="10">COUNTIF(N10:N15,"G")</f>
        <v>0</v>
      </c>
      <c r="O18" s="28">
        <f t="shared" si="10"/>
        <v>1</v>
      </c>
      <c r="P18" s="28">
        <f t="shared" si="10"/>
        <v>1</v>
      </c>
      <c r="Q18" s="28">
        <f t="shared" si="10"/>
        <v>1</v>
      </c>
      <c r="R18" s="28">
        <f t="shared" si="10"/>
        <v>0</v>
      </c>
      <c r="S18" s="28">
        <f t="shared" si="10"/>
        <v>0</v>
      </c>
      <c r="T18" s="30">
        <f t="shared" si="10"/>
        <v>0</v>
      </c>
      <c r="U18" s="62">
        <f t="shared" si="10"/>
        <v>0</v>
      </c>
      <c r="V18" s="62">
        <f t="shared" si="10"/>
        <v>1</v>
      </c>
      <c r="W18" s="62">
        <f t="shared" si="10"/>
        <v>1</v>
      </c>
      <c r="X18" s="62">
        <f t="shared" si="10"/>
        <v>1</v>
      </c>
      <c r="Y18" s="62">
        <f t="shared" si="10"/>
        <v>0</v>
      </c>
      <c r="Z18" s="62">
        <f t="shared" si="10"/>
        <v>0</v>
      </c>
      <c r="AA18" s="63">
        <f t="shared" si="10"/>
        <v>0</v>
      </c>
      <c r="AB18" s="61">
        <f t="shared" si="10"/>
        <v>0</v>
      </c>
      <c r="AC18" s="28">
        <f t="shared" si="10"/>
        <v>1</v>
      </c>
      <c r="AD18" s="28">
        <f t="shared" si="10"/>
        <v>1</v>
      </c>
      <c r="AE18" s="28">
        <f t="shared" si="10"/>
        <v>1</v>
      </c>
      <c r="AF18" s="28">
        <f t="shared" si="10"/>
        <v>0</v>
      </c>
      <c r="AG18" s="28">
        <f t="shared" si="10"/>
        <v>0</v>
      </c>
      <c r="AH18" s="33">
        <f t="shared" si="10"/>
        <v>0</v>
      </c>
      <c r="AI18" s="61">
        <f t="shared" si="10"/>
        <v>0</v>
      </c>
      <c r="AJ18" s="28">
        <f t="shared" si="10"/>
        <v>2</v>
      </c>
      <c r="AK18" s="28">
        <f t="shared" si="10"/>
        <v>2</v>
      </c>
      <c r="AL18" s="28">
        <f t="shared" si="10"/>
        <v>2</v>
      </c>
      <c r="AM18" s="28">
        <f t="shared" si="10"/>
        <v>0</v>
      </c>
      <c r="AN18" s="28">
        <f t="shared" si="10"/>
        <v>0</v>
      </c>
      <c r="AO18" s="33">
        <f t="shared" si="10"/>
        <v>0</v>
      </c>
      <c r="AP18" s="61">
        <f t="shared" si="10"/>
        <v>0</v>
      </c>
      <c r="AQ18" s="28">
        <f t="shared" si="10"/>
        <v>1</v>
      </c>
      <c r="AR18" s="28">
        <f t="shared" si="10"/>
        <v>1</v>
      </c>
      <c r="AS18" s="28">
        <f t="shared" si="10"/>
        <v>1</v>
      </c>
      <c r="AT18" s="28">
        <f t="shared" si="10"/>
        <v>0</v>
      </c>
      <c r="AU18" s="28">
        <f t="shared" si="10"/>
        <v>0</v>
      </c>
      <c r="AV18" s="30">
        <f t="shared" si="10"/>
        <v>0</v>
      </c>
      <c r="AW18" s="30">
        <f t="shared" si="10"/>
        <v>0</v>
      </c>
      <c r="AX18" s="30">
        <f t="shared" si="10"/>
        <v>1</v>
      </c>
      <c r="AY18" s="30">
        <f t="shared" si="10"/>
        <v>0</v>
      </c>
      <c r="AZ18" s="30">
        <f t="shared" si="10"/>
        <v>1</v>
      </c>
      <c r="BA18" s="30">
        <f t="shared" si="10"/>
        <v>0</v>
      </c>
      <c r="BB18" s="30">
        <f t="shared" si="10"/>
        <v>0</v>
      </c>
      <c r="BC18" s="30">
        <f t="shared" si="10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 t="shared" ref="N19:BC19" si="11">COUNTIF(N10:N15,"S1")</f>
        <v>1</v>
      </c>
      <c r="O19" s="35">
        <f t="shared" si="11"/>
        <v>1</v>
      </c>
      <c r="P19" s="35">
        <f t="shared" si="11"/>
        <v>1</v>
      </c>
      <c r="Q19" s="35">
        <f t="shared" si="11"/>
        <v>2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1</v>
      </c>
      <c r="V19" s="67">
        <f t="shared" si="11"/>
        <v>2</v>
      </c>
      <c r="W19" s="67">
        <f t="shared" si="11"/>
        <v>2</v>
      </c>
      <c r="X19" s="67">
        <f t="shared" si="11"/>
        <v>1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1</v>
      </c>
      <c r="AC19" s="35">
        <f t="shared" si="11"/>
        <v>2</v>
      </c>
      <c r="AD19" s="35">
        <f t="shared" si="11"/>
        <v>2</v>
      </c>
      <c r="AE19" s="35">
        <f t="shared" si="11"/>
        <v>2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1</v>
      </c>
      <c r="AK19" s="35">
        <f t="shared" si="11"/>
        <v>1</v>
      </c>
      <c r="AL19" s="35">
        <f t="shared" si="11"/>
        <v>1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1</v>
      </c>
      <c r="AQ19" s="35">
        <f t="shared" si="11"/>
        <v>2</v>
      </c>
      <c r="AR19" s="35">
        <f t="shared" si="11"/>
        <v>2</v>
      </c>
      <c r="AS19" s="35">
        <f t="shared" si="11"/>
        <v>2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1</v>
      </c>
      <c r="AX19" s="66">
        <f t="shared" si="11"/>
        <v>2</v>
      </c>
      <c r="AY19" s="66">
        <f t="shared" si="11"/>
        <v>1</v>
      </c>
      <c r="AZ19" s="66">
        <f t="shared" si="11"/>
        <v>1</v>
      </c>
      <c r="BA19" s="66">
        <f t="shared" si="11"/>
        <v>1</v>
      </c>
      <c r="BB19" s="66">
        <f t="shared" si="11"/>
        <v>1</v>
      </c>
      <c r="BC19" s="66">
        <f t="shared" si="11"/>
        <v>1</v>
      </c>
    </row>
    <row r="20" spans="1:55" x14ac:dyDescent="0.25">
      <c r="K20" s="64"/>
      <c r="L20" s="64">
        <f t="shared" ref="L20:L21" si="12">COUNTIF(N20:BC20,0)</f>
        <v>0</v>
      </c>
      <c r="M20" s="8" t="s">
        <v>55</v>
      </c>
      <c r="N20" s="65">
        <f t="shared" ref="N20:BC20" si="13">COUNTIF(N10:N15,"S2")</f>
        <v>1</v>
      </c>
      <c r="O20" s="35">
        <f t="shared" si="13"/>
        <v>2</v>
      </c>
      <c r="P20" s="35">
        <f t="shared" si="13"/>
        <v>2</v>
      </c>
      <c r="Q20" s="35">
        <f t="shared" si="13"/>
        <v>2</v>
      </c>
      <c r="R20" s="35">
        <f t="shared" si="13"/>
        <v>1</v>
      </c>
      <c r="S20" s="35">
        <f t="shared" si="13"/>
        <v>1</v>
      </c>
      <c r="T20" s="66">
        <f t="shared" si="13"/>
        <v>1</v>
      </c>
      <c r="U20" s="67">
        <f t="shared" si="13"/>
        <v>1</v>
      </c>
      <c r="V20" s="67">
        <f t="shared" si="13"/>
        <v>2</v>
      </c>
      <c r="W20" s="67">
        <f t="shared" si="13"/>
        <v>2</v>
      </c>
      <c r="X20" s="67">
        <f t="shared" si="13"/>
        <v>2</v>
      </c>
      <c r="Y20" s="67">
        <f t="shared" si="13"/>
        <v>1</v>
      </c>
      <c r="Z20" s="67">
        <f t="shared" si="13"/>
        <v>1</v>
      </c>
      <c r="AA20" s="68">
        <f t="shared" si="13"/>
        <v>1</v>
      </c>
      <c r="AB20" s="65">
        <f t="shared" si="13"/>
        <v>2</v>
      </c>
      <c r="AC20" s="35">
        <f t="shared" si="13"/>
        <v>2</v>
      </c>
      <c r="AD20" s="35">
        <f t="shared" si="13"/>
        <v>2</v>
      </c>
      <c r="AE20" s="35">
        <f t="shared" si="13"/>
        <v>2</v>
      </c>
      <c r="AF20" s="35">
        <f t="shared" si="13"/>
        <v>1</v>
      </c>
      <c r="AG20" s="35">
        <f t="shared" si="13"/>
        <v>1</v>
      </c>
      <c r="AH20" s="69">
        <f t="shared" si="13"/>
        <v>1</v>
      </c>
      <c r="AI20" s="65">
        <f t="shared" si="13"/>
        <v>1</v>
      </c>
      <c r="AJ20" s="35">
        <f t="shared" si="13"/>
        <v>2</v>
      </c>
      <c r="AK20" s="35">
        <f t="shared" si="13"/>
        <v>2</v>
      </c>
      <c r="AL20" s="35">
        <f t="shared" si="13"/>
        <v>2</v>
      </c>
      <c r="AM20" s="35">
        <f t="shared" si="13"/>
        <v>1</v>
      </c>
      <c r="AN20" s="35">
        <f t="shared" si="13"/>
        <v>1</v>
      </c>
      <c r="AO20" s="69">
        <f t="shared" si="13"/>
        <v>1</v>
      </c>
      <c r="AP20" s="65">
        <f t="shared" si="13"/>
        <v>1</v>
      </c>
      <c r="AQ20" s="35">
        <f t="shared" si="13"/>
        <v>2</v>
      </c>
      <c r="AR20" s="35">
        <f t="shared" si="13"/>
        <v>2</v>
      </c>
      <c r="AS20" s="35">
        <f t="shared" si="13"/>
        <v>2</v>
      </c>
      <c r="AT20" s="35">
        <f t="shared" si="13"/>
        <v>1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2</v>
      </c>
      <c r="AY20" s="66">
        <f t="shared" si="13"/>
        <v>1</v>
      </c>
      <c r="AZ20" s="66">
        <f t="shared" si="13"/>
        <v>1</v>
      </c>
      <c r="BA20" s="66">
        <f t="shared" si="13"/>
        <v>1</v>
      </c>
      <c r="BB20" s="66">
        <f t="shared" si="13"/>
        <v>1</v>
      </c>
      <c r="BC20" s="66">
        <f t="shared" si="13"/>
        <v>1</v>
      </c>
    </row>
    <row r="21" spans="1:55" ht="15.75" thickBot="1" x14ac:dyDescent="0.3">
      <c r="K21" s="64"/>
      <c r="L21" s="64">
        <f t="shared" si="12"/>
        <v>0</v>
      </c>
      <c r="M21" s="14" t="s">
        <v>56</v>
      </c>
      <c r="N21" s="70">
        <f t="shared" ref="N21:BC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</row>
    <row r="22" spans="1:55" x14ac:dyDescent="0.25">
      <c r="M22" s="5" t="s">
        <v>57</v>
      </c>
      <c r="N22" s="78">
        <f t="shared" ref="N22:BC22" si="15">COUNTIF(N10:N15,"CO")</f>
        <v>0</v>
      </c>
      <c r="O22" s="79">
        <f t="shared" si="15"/>
        <v>0</v>
      </c>
      <c r="P22" s="79">
        <f t="shared" si="15"/>
        <v>0</v>
      </c>
      <c r="Q22" s="79">
        <f t="shared" si="15"/>
        <v>0</v>
      </c>
      <c r="R22" s="79">
        <f t="shared" si="15"/>
        <v>0</v>
      </c>
      <c r="S22" s="79">
        <f t="shared" si="15"/>
        <v>0</v>
      </c>
      <c r="T22" s="80">
        <f t="shared" si="15"/>
        <v>0</v>
      </c>
      <c r="U22" s="62">
        <f t="shared" si="15"/>
        <v>0</v>
      </c>
      <c r="V22" s="62">
        <f t="shared" si="15"/>
        <v>0</v>
      </c>
      <c r="W22" s="62">
        <f t="shared" si="15"/>
        <v>0</v>
      </c>
      <c r="X22" s="62">
        <f t="shared" si="15"/>
        <v>1</v>
      </c>
      <c r="Y22" s="62">
        <f t="shared" si="15"/>
        <v>0</v>
      </c>
      <c r="Z22" s="62">
        <f t="shared" si="15"/>
        <v>0</v>
      </c>
      <c r="AA22" s="63">
        <f t="shared" si="15"/>
        <v>0</v>
      </c>
      <c r="AB22" s="61">
        <f t="shared" si="15"/>
        <v>0</v>
      </c>
      <c r="AC22" s="28">
        <f t="shared" si="15"/>
        <v>0</v>
      </c>
      <c r="AD22" s="28">
        <f t="shared" si="15"/>
        <v>0</v>
      </c>
      <c r="AE22" s="28">
        <f t="shared" si="15"/>
        <v>0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0</v>
      </c>
      <c r="AJ22" s="28">
        <f t="shared" si="15"/>
        <v>0</v>
      </c>
      <c r="AK22" s="28">
        <f t="shared" si="15"/>
        <v>0</v>
      </c>
      <c r="AL22" s="28">
        <f t="shared" si="15"/>
        <v>0</v>
      </c>
      <c r="AM22" s="28">
        <f t="shared" si="15"/>
        <v>0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0</v>
      </c>
      <c r="AR22" s="28">
        <f t="shared" si="15"/>
        <v>0</v>
      </c>
      <c r="AS22" s="28">
        <f t="shared" si="15"/>
        <v>0</v>
      </c>
      <c r="AT22" s="28">
        <f t="shared" si="15"/>
        <v>0</v>
      </c>
      <c r="AU22" s="28">
        <f t="shared" si="15"/>
        <v>0</v>
      </c>
      <c r="AV22" s="30">
        <f t="shared" si="15"/>
        <v>0</v>
      </c>
      <c r="AW22" s="30">
        <f t="shared" si="15"/>
        <v>0</v>
      </c>
      <c r="AX22" s="30">
        <f t="shared" si="15"/>
        <v>0</v>
      </c>
      <c r="AY22" s="30">
        <f t="shared" si="15"/>
        <v>0</v>
      </c>
      <c r="AZ22" s="30">
        <f t="shared" si="15"/>
        <v>2</v>
      </c>
      <c r="BA22" s="30">
        <f t="shared" si="15"/>
        <v>0</v>
      </c>
      <c r="BB22" s="30">
        <f t="shared" si="15"/>
        <v>0</v>
      </c>
      <c r="BC22" s="30">
        <f t="shared" si="15"/>
        <v>0</v>
      </c>
    </row>
    <row r="23" spans="1:55" x14ac:dyDescent="0.25">
      <c r="M23" s="8" t="s">
        <v>29</v>
      </c>
      <c r="N23" s="65">
        <f t="shared" ref="N23:BC23" si="16">COUNTIF(N10:N15,"H")</f>
        <v>0</v>
      </c>
      <c r="O23" s="35">
        <f t="shared" si="16"/>
        <v>0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0</v>
      </c>
      <c r="X23" s="67">
        <f t="shared" si="16"/>
        <v>0</v>
      </c>
      <c r="Y23" s="67">
        <f t="shared" si="16"/>
        <v>0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0</v>
      </c>
      <c r="AR23" s="35">
        <f t="shared" si="16"/>
        <v>0</v>
      </c>
      <c r="AS23" s="35">
        <f t="shared" si="16"/>
        <v>0</v>
      </c>
      <c r="AT23" s="35">
        <f t="shared" si="16"/>
        <v>0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3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</row>
    <row r="24" spans="1:55" s="81" customFormat="1" x14ac:dyDescent="0.25">
      <c r="M24" s="82" t="s">
        <v>31</v>
      </c>
      <c r="N24" s="83">
        <f t="shared" ref="N24:BC24" si="17">COUNTIF(N10:N15,"L")</f>
        <v>1</v>
      </c>
      <c r="O24" s="84">
        <f t="shared" si="17"/>
        <v>0</v>
      </c>
      <c r="P24" s="84">
        <f t="shared" si="17"/>
        <v>0</v>
      </c>
      <c r="Q24" s="84">
        <f t="shared" si="17"/>
        <v>0</v>
      </c>
      <c r="R24" s="84">
        <f t="shared" si="17"/>
        <v>0</v>
      </c>
      <c r="S24" s="84">
        <f t="shared" si="17"/>
        <v>0</v>
      </c>
      <c r="T24" s="85">
        <f t="shared" si="17"/>
        <v>0</v>
      </c>
      <c r="U24" s="86">
        <f t="shared" si="17"/>
        <v>0</v>
      </c>
      <c r="V24" s="86">
        <f t="shared" si="17"/>
        <v>0</v>
      </c>
      <c r="W24" s="86">
        <f t="shared" si="17"/>
        <v>0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0</v>
      </c>
      <c r="AC24" s="84">
        <f t="shared" si="17"/>
        <v>0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0</v>
      </c>
      <c r="AJ24" s="84">
        <f t="shared" si="17"/>
        <v>0</v>
      </c>
      <c r="AK24" s="84">
        <f t="shared" si="17"/>
        <v>0</v>
      </c>
      <c r="AL24" s="84">
        <f t="shared" si="17"/>
        <v>0</v>
      </c>
      <c r="AM24" s="84">
        <f t="shared" si="17"/>
        <v>0</v>
      </c>
      <c r="AN24" s="84">
        <f t="shared" si="17"/>
        <v>0</v>
      </c>
      <c r="AO24" s="88">
        <f t="shared" si="17"/>
        <v>0</v>
      </c>
      <c r="AP24" s="83">
        <f t="shared" si="17"/>
        <v>0</v>
      </c>
      <c r="AQ24" s="84">
        <f t="shared" si="17"/>
        <v>0</v>
      </c>
      <c r="AR24" s="84">
        <f t="shared" si="17"/>
        <v>0</v>
      </c>
      <c r="AS24" s="84">
        <f t="shared" si="17"/>
        <v>0</v>
      </c>
      <c r="AT24" s="84">
        <f t="shared" si="17"/>
        <v>0</v>
      </c>
      <c r="AU24" s="84">
        <f t="shared" si="17"/>
        <v>0</v>
      </c>
      <c r="AV24" s="85">
        <f t="shared" si="17"/>
        <v>0</v>
      </c>
      <c r="AW24" s="85">
        <f t="shared" si="17"/>
        <v>0</v>
      </c>
      <c r="AX24" s="85">
        <f t="shared" si="17"/>
        <v>0</v>
      </c>
      <c r="AY24" s="85">
        <f t="shared" si="17"/>
        <v>0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</row>
    <row r="25" spans="1:55" ht="15.75" thickBot="1" x14ac:dyDescent="0.3">
      <c r="A25" s="89"/>
      <c r="M25" s="14" t="s">
        <v>58</v>
      </c>
      <c r="N25" s="70">
        <f t="shared" ref="N25:BC25" si="18">COUNTIF(N10:N15,"WO")</f>
        <v>2</v>
      </c>
      <c r="O25" s="58">
        <f t="shared" si="18"/>
        <v>1</v>
      </c>
      <c r="P25" s="58">
        <f t="shared" si="18"/>
        <v>1</v>
      </c>
      <c r="Q25" s="58">
        <f t="shared" si="18"/>
        <v>0</v>
      </c>
      <c r="R25" s="58">
        <f t="shared" si="18"/>
        <v>3</v>
      </c>
      <c r="S25" s="58">
        <f t="shared" si="18"/>
        <v>3</v>
      </c>
      <c r="T25" s="71">
        <f t="shared" si="18"/>
        <v>3</v>
      </c>
      <c r="U25" s="90">
        <f t="shared" si="18"/>
        <v>3</v>
      </c>
      <c r="V25" s="90">
        <f t="shared" si="18"/>
        <v>0</v>
      </c>
      <c r="W25" s="90">
        <f t="shared" si="18"/>
        <v>0</v>
      </c>
      <c r="X25" s="90">
        <f t="shared" si="18"/>
        <v>0</v>
      </c>
      <c r="Y25" s="90">
        <f t="shared" si="18"/>
        <v>3</v>
      </c>
      <c r="Z25" s="90">
        <f t="shared" si="18"/>
        <v>3</v>
      </c>
      <c r="AA25" s="91">
        <f t="shared" si="18"/>
        <v>3</v>
      </c>
      <c r="AB25" s="70">
        <f t="shared" si="18"/>
        <v>2</v>
      </c>
      <c r="AC25" s="58">
        <f t="shared" si="18"/>
        <v>0</v>
      </c>
      <c r="AD25" s="58">
        <f t="shared" si="18"/>
        <v>0</v>
      </c>
      <c r="AE25" s="58">
        <f t="shared" si="18"/>
        <v>0</v>
      </c>
      <c r="AF25" s="58">
        <f t="shared" si="18"/>
        <v>3</v>
      </c>
      <c r="AG25" s="58">
        <f t="shared" si="18"/>
        <v>3</v>
      </c>
      <c r="AH25" s="92">
        <f t="shared" si="18"/>
        <v>3</v>
      </c>
      <c r="AI25" s="70">
        <f t="shared" si="18"/>
        <v>3</v>
      </c>
      <c r="AJ25" s="58">
        <f t="shared" si="18"/>
        <v>0</v>
      </c>
      <c r="AK25" s="58">
        <f t="shared" si="18"/>
        <v>0</v>
      </c>
      <c r="AL25" s="58">
        <f t="shared" si="18"/>
        <v>0</v>
      </c>
      <c r="AM25" s="58">
        <f t="shared" si="18"/>
        <v>3</v>
      </c>
      <c r="AN25" s="58">
        <f t="shared" si="18"/>
        <v>3</v>
      </c>
      <c r="AO25" s="92">
        <f t="shared" si="18"/>
        <v>3</v>
      </c>
      <c r="AP25" s="70">
        <f t="shared" si="18"/>
        <v>3</v>
      </c>
      <c r="AQ25" s="58">
        <f t="shared" si="18"/>
        <v>0</v>
      </c>
      <c r="AR25" s="58">
        <f t="shared" si="18"/>
        <v>0</v>
      </c>
      <c r="AS25" s="58">
        <f t="shared" si="18"/>
        <v>0</v>
      </c>
      <c r="AT25" s="58">
        <f t="shared" si="18"/>
        <v>3</v>
      </c>
      <c r="AU25" s="58">
        <f t="shared" si="18"/>
        <v>3</v>
      </c>
      <c r="AV25" s="71">
        <f t="shared" si="18"/>
        <v>3</v>
      </c>
      <c r="AW25" s="71">
        <f t="shared" si="18"/>
        <v>3</v>
      </c>
      <c r="AX25" s="71">
        <f t="shared" si="18"/>
        <v>0</v>
      </c>
      <c r="AY25" s="71">
        <f t="shared" si="18"/>
        <v>0</v>
      </c>
      <c r="AZ25" s="71">
        <f t="shared" si="18"/>
        <v>0</v>
      </c>
      <c r="BA25" s="71">
        <f t="shared" si="18"/>
        <v>3</v>
      </c>
      <c r="BB25" s="71">
        <f t="shared" si="18"/>
        <v>3</v>
      </c>
      <c r="BC25" s="71">
        <f t="shared" si="18"/>
        <v>3</v>
      </c>
    </row>
    <row r="26" spans="1:55" ht="15.75" thickBot="1" x14ac:dyDescent="0.3">
      <c r="M26" s="93" t="s">
        <v>59</v>
      </c>
      <c r="N26" s="94">
        <f>SUM(N18:N21)</f>
        <v>3</v>
      </c>
      <c r="O26" s="95">
        <f t="shared" ref="O26" si="19">SUM(O18:O21)</f>
        <v>5</v>
      </c>
      <c r="P26" s="95">
        <f>SUM(P18:P21)</f>
        <v>5</v>
      </c>
      <c r="Q26" s="95">
        <f t="shared" ref="Q26:BC26" si="20">SUM(Q18:Q21)</f>
        <v>6</v>
      </c>
      <c r="R26" s="95">
        <f t="shared" si="20"/>
        <v>3</v>
      </c>
      <c r="S26" s="95">
        <f t="shared" si="20"/>
        <v>3</v>
      </c>
      <c r="T26" s="96">
        <f t="shared" si="20"/>
        <v>3</v>
      </c>
      <c r="U26" s="94">
        <f t="shared" si="20"/>
        <v>3</v>
      </c>
      <c r="V26" s="95">
        <f t="shared" si="20"/>
        <v>6</v>
      </c>
      <c r="W26" s="95">
        <f t="shared" si="20"/>
        <v>6</v>
      </c>
      <c r="X26" s="95">
        <f t="shared" si="20"/>
        <v>5</v>
      </c>
      <c r="Y26" s="95">
        <f t="shared" si="20"/>
        <v>3</v>
      </c>
      <c r="Z26" s="95">
        <f t="shared" si="20"/>
        <v>3</v>
      </c>
      <c r="AA26" s="96">
        <f t="shared" si="20"/>
        <v>3</v>
      </c>
      <c r="AB26" s="95">
        <f t="shared" si="20"/>
        <v>4</v>
      </c>
      <c r="AC26" s="95">
        <f t="shared" si="20"/>
        <v>6</v>
      </c>
      <c r="AD26" s="95">
        <f t="shared" si="20"/>
        <v>6</v>
      </c>
      <c r="AE26" s="95">
        <f t="shared" si="20"/>
        <v>6</v>
      </c>
      <c r="AF26" s="95">
        <f t="shared" si="20"/>
        <v>3</v>
      </c>
      <c r="AG26" s="95">
        <f t="shared" si="20"/>
        <v>3</v>
      </c>
      <c r="AH26" s="95">
        <f t="shared" si="20"/>
        <v>3</v>
      </c>
      <c r="AI26" s="95">
        <f t="shared" si="20"/>
        <v>3</v>
      </c>
      <c r="AJ26" s="95">
        <f t="shared" si="20"/>
        <v>6</v>
      </c>
      <c r="AK26" s="95">
        <f t="shared" si="20"/>
        <v>6</v>
      </c>
      <c r="AL26" s="95">
        <f t="shared" si="20"/>
        <v>6</v>
      </c>
      <c r="AM26" s="95">
        <f t="shared" si="20"/>
        <v>3</v>
      </c>
      <c r="AN26" s="95">
        <f t="shared" si="20"/>
        <v>3</v>
      </c>
      <c r="AO26" s="97">
        <f t="shared" si="20"/>
        <v>3</v>
      </c>
      <c r="AP26" s="94">
        <f t="shared" si="20"/>
        <v>3</v>
      </c>
      <c r="AQ26" s="95">
        <f t="shared" si="20"/>
        <v>6</v>
      </c>
      <c r="AR26" s="95">
        <f t="shared" si="20"/>
        <v>6</v>
      </c>
      <c r="AS26" s="95">
        <f t="shared" si="20"/>
        <v>6</v>
      </c>
      <c r="AT26" s="95">
        <f t="shared" si="20"/>
        <v>3</v>
      </c>
      <c r="AU26" s="95">
        <f t="shared" si="20"/>
        <v>3</v>
      </c>
      <c r="AV26" s="96">
        <f t="shared" si="20"/>
        <v>3</v>
      </c>
      <c r="AW26" s="96">
        <f t="shared" si="20"/>
        <v>3</v>
      </c>
      <c r="AX26" s="96">
        <f t="shared" si="20"/>
        <v>6</v>
      </c>
      <c r="AY26" s="96">
        <f t="shared" si="20"/>
        <v>3</v>
      </c>
      <c r="AZ26" s="96">
        <f t="shared" si="20"/>
        <v>4</v>
      </c>
      <c r="BA26" s="96">
        <f t="shared" si="20"/>
        <v>3</v>
      </c>
      <c r="BB26" s="96">
        <f t="shared" si="20"/>
        <v>3</v>
      </c>
      <c r="BC26" s="96">
        <f t="shared" si="20"/>
        <v>3</v>
      </c>
    </row>
  </sheetData>
  <sheetProtection algorithmName="SHA-512" hashValue="HuzwGO1rb48dENzfPoVTLpkieAl1zIHsr4YtAV1RCH/Ebfgdp99ricFalPMNk4ObujkoQ5z080GZq7M7OGXYEQ==" saltValue="Kw0tofDCxeureqqvUYT7vA==" spinCount="1000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5"/>
    <mergeCell ref="E8:E9"/>
    <mergeCell ref="F8:F9"/>
    <mergeCell ref="G8:G9"/>
    <mergeCell ref="H8:H9"/>
    <mergeCell ref="I8:I9"/>
    <mergeCell ref="J8:J9"/>
    <mergeCell ref="L7:L9"/>
  </mergeCells>
  <conditionalFormatting sqref="AQ13:AS15 AQ10:AS10">
    <cfRule type="containsText" dxfId="808" priority="699" operator="containsText" text="L">
      <formula>NOT(ISERROR(SEARCH("L",AQ10)))</formula>
    </cfRule>
    <cfRule type="containsText" dxfId="807" priority="700" operator="containsText" text="CO">
      <formula>NOT(ISERROR(SEARCH("CO",AQ10)))</formula>
    </cfRule>
    <cfRule type="containsText" dxfId="806" priority="701" operator="containsText" text="H">
      <formula>NOT(ISERROR(SEARCH("H",AQ10)))</formula>
    </cfRule>
    <cfRule type="containsText" dxfId="805" priority="702" operator="containsText" text="WO">
      <formula>NOT(ISERROR(SEARCH("WO",AQ10)))</formula>
    </cfRule>
    <cfRule type="containsText" dxfId="804" priority="703" operator="containsText" text="WO">
      <formula>NOT(ISERROR(SEARCH("WO",AQ10)))</formula>
    </cfRule>
  </conditionalFormatting>
  <conditionalFormatting sqref="M19:BC21">
    <cfRule type="containsText" dxfId="803" priority="698" operator="containsText" text="0">
      <formula>NOT(ISERROR(SEARCH("0",M19)))</formula>
    </cfRule>
  </conditionalFormatting>
  <conditionalFormatting sqref="AQ13:AS15 AQ10:AS10 AP8:BC8">
    <cfRule type="containsText" dxfId="802" priority="697" operator="containsText" text="N/A">
      <formula>NOT(ISERROR(SEARCH("N/A",AP8)))</formula>
    </cfRule>
  </conditionalFormatting>
  <conditionalFormatting sqref="BC13:BC15">
    <cfRule type="containsText" dxfId="801" priority="626" operator="containsText" text="L">
      <formula>NOT(ISERROR(SEARCH("L",BC13)))</formula>
    </cfRule>
    <cfRule type="containsText" dxfId="800" priority="627" operator="containsText" text="CO">
      <formula>NOT(ISERROR(SEARCH("CO",BC13)))</formula>
    </cfRule>
    <cfRule type="containsText" dxfId="799" priority="628" operator="containsText" text="H">
      <formula>NOT(ISERROR(SEARCH("H",BC13)))</formula>
    </cfRule>
    <cfRule type="containsText" dxfId="798" priority="629" operator="containsText" text="WO">
      <formula>NOT(ISERROR(SEARCH("WO",BC13)))</formula>
    </cfRule>
    <cfRule type="containsText" dxfId="797" priority="630" operator="containsText" text="WO">
      <formula>NOT(ISERROR(SEARCH("WO",BC13)))</formula>
    </cfRule>
  </conditionalFormatting>
  <conditionalFormatting sqref="BC13:BC15">
    <cfRule type="containsText" dxfId="796" priority="625" operator="containsText" text="N/A">
      <formula>NOT(ISERROR(SEARCH("N/A",BC13)))</formula>
    </cfRule>
  </conditionalFormatting>
  <conditionalFormatting sqref="AX11:AZ12">
    <cfRule type="containsText" dxfId="795" priority="608" operator="containsText" text="L">
      <formula>NOT(ISERROR(SEARCH("L",AX11)))</formula>
    </cfRule>
    <cfRule type="containsText" dxfId="794" priority="609" operator="containsText" text="CO">
      <formula>NOT(ISERROR(SEARCH("CO",AX11)))</formula>
    </cfRule>
    <cfRule type="containsText" dxfId="793" priority="610" operator="containsText" text="H">
      <formula>NOT(ISERROR(SEARCH("H",AX11)))</formula>
    </cfRule>
    <cfRule type="containsText" dxfId="792" priority="611" operator="containsText" text="WO">
      <formula>NOT(ISERROR(SEARCH("WO",AX11)))</formula>
    </cfRule>
    <cfRule type="containsText" dxfId="791" priority="612" operator="containsText" text="WO">
      <formula>NOT(ISERROR(SEARCH("WO",AX11)))</formula>
    </cfRule>
  </conditionalFormatting>
  <conditionalFormatting sqref="AX11:AZ12">
    <cfRule type="containsText" dxfId="790" priority="607" operator="containsText" text="N/A">
      <formula>NOT(ISERROR(SEARCH("N/A",AX11)))</formula>
    </cfRule>
  </conditionalFormatting>
  <conditionalFormatting sqref="AW11:AW12">
    <cfRule type="containsText" dxfId="789" priority="602" operator="containsText" text="L">
      <formula>NOT(ISERROR(SEARCH("L",AW11)))</formula>
    </cfRule>
    <cfRule type="containsText" dxfId="788" priority="603" operator="containsText" text="CO">
      <formula>NOT(ISERROR(SEARCH("CO",AW11)))</formula>
    </cfRule>
    <cfRule type="containsText" dxfId="787" priority="604" operator="containsText" text="H">
      <formula>NOT(ISERROR(SEARCH("H",AW11)))</formula>
    </cfRule>
    <cfRule type="containsText" dxfId="786" priority="605" operator="containsText" text="WO">
      <formula>NOT(ISERROR(SEARCH("WO",AW11)))</formula>
    </cfRule>
    <cfRule type="containsText" dxfId="785" priority="606" operator="containsText" text="WO">
      <formula>NOT(ISERROR(SEARCH("WO",AW11)))</formula>
    </cfRule>
  </conditionalFormatting>
  <conditionalFormatting sqref="AW11:AW12">
    <cfRule type="containsText" dxfId="784" priority="601" operator="containsText" text="N/A">
      <formula>NOT(ISERROR(SEARCH("N/A",AW11)))</formula>
    </cfRule>
  </conditionalFormatting>
  <conditionalFormatting sqref="AV11">
    <cfRule type="containsText" dxfId="783" priority="692" operator="containsText" text="L">
      <formula>NOT(ISERROR(SEARCH("L",AV11)))</formula>
    </cfRule>
    <cfRule type="containsText" dxfId="782" priority="693" operator="containsText" text="CO">
      <formula>NOT(ISERROR(SEARCH("CO",AV11)))</formula>
    </cfRule>
    <cfRule type="containsText" dxfId="781" priority="694" operator="containsText" text="H">
      <formula>NOT(ISERROR(SEARCH("H",AV11)))</formula>
    </cfRule>
    <cfRule type="containsText" dxfId="780" priority="695" operator="containsText" text="WO">
      <formula>NOT(ISERROR(SEARCH("WO",AV11)))</formula>
    </cfRule>
    <cfRule type="containsText" dxfId="779" priority="696" operator="containsText" text="WO">
      <formula>NOT(ISERROR(SEARCH("WO",AV11)))</formula>
    </cfRule>
  </conditionalFormatting>
  <conditionalFormatting sqref="AV11">
    <cfRule type="containsText" dxfId="778" priority="691" operator="containsText" text="N/A">
      <formula>NOT(ISERROR(SEARCH("N/A",AV11)))</formula>
    </cfRule>
  </conditionalFormatting>
  <conditionalFormatting sqref="AU11">
    <cfRule type="containsText" dxfId="777" priority="686" operator="containsText" text="L">
      <formula>NOT(ISERROR(SEARCH("L",AU11)))</formula>
    </cfRule>
    <cfRule type="containsText" dxfId="776" priority="687" operator="containsText" text="CO">
      <formula>NOT(ISERROR(SEARCH("CO",AU11)))</formula>
    </cfRule>
    <cfRule type="containsText" dxfId="775" priority="688" operator="containsText" text="H">
      <formula>NOT(ISERROR(SEARCH("H",AU11)))</formula>
    </cfRule>
    <cfRule type="containsText" dxfId="774" priority="689" operator="containsText" text="WO">
      <formula>NOT(ISERROR(SEARCH("WO",AU11)))</formula>
    </cfRule>
    <cfRule type="containsText" dxfId="773" priority="690" operator="containsText" text="WO">
      <formula>NOT(ISERROR(SEARCH("WO",AU11)))</formula>
    </cfRule>
  </conditionalFormatting>
  <conditionalFormatting sqref="AU11">
    <cfRule type="containsText" dxfId="772" priority="685" operator="containsText" text="N/A">
      <formula>NOT(ISERROR(SEARCH("N/A",AU11)))</formula>
    </cfRule>
  </conditionalFormatting>
  <conditionalFormatting sqref="BC11">
    <cfRule type="containsText" dxfId="771" priority="680" operator="containsText" text="L">
      <formula>NOT(ISERROR(SEARCH("L",BC11)))</formula>
    </cfRule>
    <cfRule type="containsText" dxfId="770" priority="681" operator="containsText" text="CO">
      <formula>NOT(ISERROR(SEARCH("CO",BC11)))</formula>
    </cfRule>
    <cfRule type="containsText" dxfId="769" priority="682" operator="containsText" text="H">
      <formula>NOT(ISERROR(SEARCH("H",BC11)))</formula>
    </cfRule>
    <cfRule type="containsText" dxfId="768" priority="683" operator="containsText" text="WO">
      <formula>NOT(ISERROR(SEARCH("WO",BC11)))</formula>
    </cfRule>
    <cfRule type="containsText" dxfId="767" priority="684" operator="containsText" text="WO">
      <formula>NOT(ISERROR(SEARCH("WO",BC11)))</formula>
    </cfRule>
  </conditionalFormatting>
  <conditionalFormatting sqref="BC11">
    <cfRule type="containsText" dxfId="766" priority="679" operator="containsText" text="N/A">
      <formula>NOT(ISERROR(SEARCH("N/A",BC11)))</formula>
    </cfRule>
  </conditionalFormatting>
  <conditionalFormatting sqref="BB11">
    <cfRule type="containsText" dxfId="765" priority="674" operator="containsText" text="L">
      <formula>NOT(ISERROR(SEARCH("L",BB11)))</formula>
    </cfRule>
    <cfRule type="containsText" dxfId="764" priority="675" operator="containsText" text="CO">
      <formula>NOT(ISERROR(SEARCH("CO",BB11)))</formula>
    </cfRule>
    <cfRule type="containsText" dxfId="763" priority="676" operator="containsText" text="H">
      <formula>NOT(ISERROR(SEARCH("H",BB11)))</formula>
    </cfRule>
    <cfRule type="containsText" dxfId="762" priority="677" operator="containsText" text="WO">
      <formula>NOT(ISERROR(SEARCH("WO",BB11)))</formula>
    </cfRule>
    <cfRule type="containsText" dxfId="761" priority="678" operator="containsText" text="WO">
      <formula>NOT(ISERROR(SEARCH("WO",BB11)))</formula>
    </cfRule>
  </conditionalFormatting>
  <conditionalFormatting sqref="BB11">
    <cfRule type="containsText" dxfId="760" priority="673" operator="containsText" text="N/A">
      <formula>NOT(ISERROR(SEARCH("N/A",BB11)))</formula>
    </cfRule>
  </conditionalFormatting>
  <conditionalFormatting sqref="AP10">
    <cfRule type="containsText" dxfId="759" priority="668" operator="containsText" text="L">
      <formula>NOT(ISERROR(SEARCH("L",AP10)))</formula>
    </cfRule>
    <cfRule type="containsText" dxfId="758" priority="669" operator="containsText" text="CO">
      <formula>NOT(ISERROR(SEARCH("CO",AP10)))</formula>
    </cfRule>
    <cfRule type="containsText" dxfId="757" priority="670" operator="containsText" text="H">
      <formula>NOT(ISERROR(SEARCH("H",AP10)))</formula>
    </cfRule>
    <cfRule type="containsText" dxfId="756" priority="671" operator="containsText" text="WO">
      <formula>NOT(ISERROR(SEARCH("WO",AP10)))</formula>
    </cfRule>
    <cfRule type="containsText" dxfId="755" priority="672" operator="containsText" text="WO">
      <formula>NOT(ISERROR(SEARCH("WO",AP10)))</formula>
    </cfRule>
  </conditionalFormatting>
  <conditionalFormatting sqref="AP10">
    <cfRule type="containsText" dxfId="754" priority="667" operator="containsText" text="N/A">
      <formula>NOT(ISERROR(SEARCH("N/A",AP10)))</formula>
    </cfRule>
  </conditionalFormatting>
  <conditionalFormatting sqref="AV10">
    <cfRule type="containsText" dxfId="753" priority="662" operator="containsText" text="L">
      <formula>NOT(ISERROR(SEARCH("L",AV10)))</formula>
    </cfRule>
    <cfRule type="containsText" dxfId="752" priority="663" operator="containsText" text="CO">
      <formula>NOT(ISERROR(SEARCH("CO",AV10)))</formula>
    </cfRule>
    <cfRule type="containsText" dxfId="751" priority="664" operator="containsText" text="H">
      <formula>NOT(ISERROR(SEARCH("H",AV10)))</formula>
    </cfRule>
    <cfRule type="containsText" dxfId="750" priority="665" operator="containsText" text="WO">
      <formula>NOT(ISERROR(SEARCH("WO",AV10)))</formula>
    </cfRule>
    <cfRule type="containsText" dxfId="749" priority="666" operator="containsText" text="WO">
      <formula>NOT(ISERROR(SEARCH("WO",AV10)))</formula>
    </cfRule>
  </conditionalFormatting>
  <conditionalFormatting sqref="AV10">
    <cfRule type="containsText" dxfId="748" priority="661" operator="containsText" text="N/A">
      <formula>NOT(ISERROR(SEARCH("N/A",AV10)))</formula>
    </cfRule>
  </conditionalFormatting>
  <conditionalFormatting sqref="AW10">
    <cfRule type="containsText" dxfId="747" priority="656" operator="containsText" text="L">
      <formula>NOT(ISERROR(SEARCH("L",AW10)))</formula>
    </cfRule>
    <cfRule type="containsText" dxfId="746" priority="657" operator="containsText" text="CO">
      <formula>NOT(ISERROR(SEARCH("CO",AW10)))</formula>
    </cfRule>
    <cfRule type="containsText" dxfId="745" priority="658" operator="containsText" text="H">
      <formula>NOT(ISERROR(SEARCH("H",AW10)))</formula>
    </cfRule>
    <cfRule type="containsText" dxfId="744" priority="659" operator="containsText" text="WO">
      <formula>NOT(ISERROR(SEARCH("WO",AW10)))</formula>
    </cfRule>
    <cfRule type="containsText" dxfId="743" priority="660" operator="containsText" text="WO">
      <formula>NOT(ISERROR(SEARCH("WO",AW10)))</formula>
    </cfRule>
  </conditionalFormatting>
  <conditionalFormatting sqref="AW10">
    <cfRule type="containsText" dxfId="742" priority="655" operator="containsText" text="N/A">
      <formula>NOT(ISERROR(SEARCH("N/A",AW10)))</formula>
    </cfRule>
  </conditionalFormatting>
  <conditionalFormatting sqref="BC10">
    <cfRule type="containsText" dxfId="741" priority="650" operator="containsText" text="L">
      <formula>NOT(ISERROR(SEARCH("L",BC10)))</formula>
    </cfRule>
    <cfRule type="containsText" dxfId="740" priority="651" operator="containsText" text="CO">
      <formula>NOT(ISERROR(SEARCH("CO",BC10)))</formula>
    </cfRule>
    <cfRule type="containsText" dxfId="739" priority="652" operator="containsText" text="H">
      <formula>NOT(ISERROR(SEARCH("H",BC10)))</formula>
    </cfRule>
    <cfRule type="containsText" dxfId="738" priority="653" operator="containsText" text="WO">
      <formula>NOT(ISERROR(SEARCH("WO",BC10)))</formula>
    </cfRule>
    <cfRule type="containsText" dxfId="737" priority="654" operator="containsText" text="WO">
      <formula>NOT(ISERROR(SEARCH("WO",BC10)))</formula>
    </cfRule>
  </conditionalFormatting>
  <conditionalFormatting sqref="BC10">
    <cfRule type="containsText" dxfId="736" priority="649" operator="containsText" text="N/A">
      <formula>NOT(ISERROR(SEARCH("N/A",BC10)))</formula>
    </cfRule>
  </conditionalFormatting>
  <conditionalFormatting sqref="AP13:AP15">
    <cfRule type="containsText" dxfId="735" priority="644" operator="containsText" text="L">
      <formula>NOT(ISERROR(SEARCH("L",AP13)))</formula>
    </cfRule>
    <cfRule type="containsText" dxfId="734" priority="645" operator="containsText" text="CO">
      <formula>NOT(ISERROR(SEARCH("CO",AP13)))</formula>
    </cfRule>
    <cfRule type="containsText" dxfId="733" priority="646" operator="containsText" text="H">
      <formula>NOT(ISERROR(SEARCH("H",AP13)))</formula>
    </cfRule>
    <cfRule type="containsText" dxfId="732" priority="647" operator="containsText" text="WO">
      <formula>NOT(ISERROR(SEARCH("WO",AP13)))</formula>
    </cfRule>
    <cfRule type="containsText" dxfId="731" priority="648" operator="containsText" text="WO">
      <formula>NOT(ISERROR(SEARCH("WO",AP13)))</formula>
    </cfRule>
  </conditionalFormatting>
  <conditionalFormatting sqref="AP13:AP15">
    <cfRule type="containsText" dxfId="730" priority="643" operator="containsText" text="N/A">
      <formula>NOT(ISERROR(SEARCH("N/A",AP13)))</formula>
    </cfRule>
  </conditionalFormatting>
  <conditionalFormatting sqref="AV13:AV14">
    <cfRule type="containsText" dxfId="729" priority="638" operator="containsText" text="L">
      <formula>NOT(ISERROR(SEARCH("L",AV13)))</formula>
    </cfRule>
    <cfRule type="containsText" dxfId="728" priority="639" operator="containsText" text="CO">
      <formula>NOT(ISERROR(SEARCH("CO",AV13)))</formula>
    </cfRule>
    <cfRule type="containsText" dxfId="727" priority="640" operator="containsText" text="H">
      <formula>NOT(ISERROR(SEARCH("H",AV13)))</formula>
    </cfRule>
    <cfRule type="containsText" dxfId="726" priority="641" operator="containsText" text="WO">
      <formula>NOT(ISERROR(SEARCH("WO",AV13)))</formula>
    </cfRule>
    <cfRule type="containsText" dxfId="725" priority="642" operator="containsText" text="WO">
      <formula>NOT(ISERROR(SEARCH("WO",AV13)))</formula>
    </cfRule>
  </conditionalFormatting>
  <conditionalFormatting sqref="AV13:AV14">
    <cfRule type="containsText" dxfId="724" priority="637" operator="containsText" text="N/A">
      <formula>NOT(ISERROR(SEARCH("N/A",AV13)))</formula>
    </cfRule>
  </conditionalFormatting>
  <conditionalFormatting sqref="AW13:AW15">
    <cfRule type="containsText" dxfId="723" priority="632" operator="containsText" text="L">
      <formula>NOT(ISERROR(SEARCH("L",AW13)))</formula>
    </cfRule>
    <cfRule type="containsText" dxfId="722" priority="633" operator="containsText" text="CO">
      <formula>NOT(ISERROR(SEARCH("CO",AW13)))</formula>
    </cfRule>
    <cfRule type="containsText" dxfId="721" priority="634" operator="containsText" text="H">
      <formula>NOT(ISERROR(SEARCH("H",AW13)))</formula>
    </cfRule>
    <cfRule type="containsText" dxfId="720" priority="635" operator="containsText" text="WO">
      <formula>NOT(ISERROR(SEARCH("WO",AW13)))</formula>
    </cfRule>
    <cfRule type="containsText" dxfId="719" priority="636" operator="containsText" text="WO">
      <formula>NOT(ISERROR(SEARCH("WO",AW13)))</formula>
    </cfRule>
  </conditionalFormatting>
  <conditionalFormatting sqref="AW13:AW15">
    <cfRule type="containsText" dxfId="718" priority="631" operator="containsText" text="N/A">
      <formula>NOT(ISERROR(SEARCH("N/A",AW13)))</formula>
    </cfRule>
  </conditionalFormatting>
  <conditionalFormatting sqref="AQ12:AS12">
    <cfRule type="containsText" dxfId="717" priority="620" operator="containsText" text="L">
      <formula>NOT(ISERROR(SEARCH("L",AQ12)))</formula>
    </cfRule>
    <cfRule type="containsText" dxfId="716" priority="621" operator="containsText" text="CO">
      <formula>NOT(ISERROR(SEARCH("CO",AQ12)))</formula>
    </cfRule>
    <cfRule type="containsText" dxfId="715" priority="622" operator="containsText" text="H">
      <formula>NOT(ISERROR(SEARCH("H",AQ12)))</formula>
    </cfRule>
    <cfRule type="containsText" dxfId="714" priority="623" operator="containsText" text="WO">
      <formula>NOT(ISERROR(SEARCH("WO",AQ12)))</formula>
    </cfRule>
    <cfRule type="containsText" dxfId="713" priority="624" operator="containsText" text="WO">
      <formula>NOT(ISERROR(SEARCH("WO",AQ12)))</formula>
    </cfRule>
  </conditionalFormatting>
  <conditionalFormatting sqref="AQ12:AS12">
    <cfRule type="containsText" dxfId="712" priority="619" operator="containsText" text="N/A">
      <formula>NOT(ISERROR(SEARCH("N/A",AQ12)))</formula>
    </cfRule>
  </conditionalFormatting>
  <conditionalFormatting sqref="AP12">
    <cfRule type="containsText" dxfId="711" priority="614" operator="containsText" text="L">
      <formula>NOT(ISERROR(SEARCH("L",AP12)))</formula>
    </cfRule>
    <cfRule type="containsText" dxfId="710" priority="615" operator="containsText" text="CO">
      <formula>NOT(ISERROR(SEARCH("CO",AP12)))</formula>
    </cfRule>
    <cfRule type="containsText" dxfId="709" priority="616" operator="containsText" text="H">
      <formula>NOT(ISERROR(SEARCH("H",AP12)))</formula>
    </cfRule>
    <cfRule type="containsText" dxfId="708" priority="617" operator="containsText" text="WO">
      <formula>NOT(ISERROR(SEARCH("WO",AP12)))</formula>
    </cfRule>
    <cfRule type="containsText" dxfId="707" priority="618" operator="containsText" text="WO">
      <formula>NOT(ISERROR(SEARCH("WO",AP12)))</formula>
    </cfRule>
  </conditionalFormatting>
  <conditionalFormatting sqref="AP12">
    <cfRule type="containsText" dxfId="706" priority="613" operator="containsText" text="N/A">
      <formula>NOT(ISERROR(SEARCH("N/A",AP12)))</formula>
    </cfRule>
  </conditionalFormatting>
  <conditionalFormatting sqref="AV12">
    <cfRule type="containsText" dxfId="705" priority="596" operator="containsText" text="L">
      <formula>NOT(ISERROR(SEARCH("L",AV12)))</formula>
    </cfRule>
    <cfRule type="containsText" dxfId="704" priority="597" operator="containsText" text="CO">
      <formula>NOT(ISERROR(SEARCH("CO",AV12)))</formula>
    </cfRule>
    <cfRule type="containsText" dxfId="703" priority="598" operator="containsText" text="H">
      <formula>NOT(ISERROR(SEARCH("H",AV12)))</formula>
    </cfRule>
    <cfRule type="containsText" dxfId="702" priority="599" operator="containsText" text="WO">
      <formula>NOT(ISERROR(SEARCH("WO",AV12)))</formula>
    </cfRule>
    <cfRule type="containsText" dxfId="701" priority="600" operator="containsText" text="WO">
      <formula>NOT(ISERROR(SEARCH("WO",AV12)))</formula>
    </cfRule>
  </conditionalFormatting>
  <conditionalFormatting sqref="AV12">
    <cfRule type="containsText" dxfId="700" priority="595" operator="containsText" text="N/A">
      <formula>NOT(ISERROR(SEARCH("N/A",AV12)))</formula>
    </cfRule>
  </conditionalFormatting>
  <conditionalFormatting sqref="AU12">
    <cfRule type="containsText" dxfId="699" priority="590" operator="containsText" text="L">
      <formula>NOT(ISERROR(SEARCH("L",AU12)))</formula>
    </cfRule>
    <cfRule type="containsText" dxfId="698" priority="591" operator="containsText" text="CO">
      <formula>NOT(ISERROR(SEARCH("CO",AU12)))</formula>
    </cfRule>
    <cfRule type="containsText" dxfId="697" priority="592" operator="containsText" text="H">
      <formula>NOT(ISERROR(SEARCH("H",AU12)))</formula>
    </cfRule>
    <cfRule type="containsText" dxfId="696" priority="593" operator="containsText" text="WO">
      <formula>NOT(ISERROR(SEARCH("WO",AU12)))</formula>
    </cfRule>
    <cfRule type="containsText" dxfId="695" priority="594" operator="containsText" text="WO">
      <formula>NOT(ISERROR(SEARCH("WO",AU12)))</formula>
    </cfRule>
  </conditionalFormatting>
  <conditionalFormatting sqref="AU12">
    <cfRule type="containsText" dxfId="694" priority="589" operator="containsText" text="N/A">
      <formula>NOT(ISERROR(SEARCH("N/A",AU12)))</formula>
    </cfRule>
  </conditionalFormatting>
  <conditionalFormatting sqref="BC12">
    <cfRule type="containsText" dxfId="693" priority="584" operator="containsText" text="L">
      <formula>NOT(ISERROR(SEARCH("L",BC12)))</formula>
    </cfRule>
    <cfRule type="containsText" dxfId="692" priority="585" operator="containsText" text="CO">
      <formula>NOT(ISERROR(SEARCH("CO",BC12)))</formula>
    </cfRule>
    <cfRule type="containsText" dxfId="691" priority="586" operator="containsText" text="H">
      <formula>NOT(ISERROR(SEARCH("H",BC12)))</formula>
    </cfRule>
    <cfRule type="containsText" dxfId="690" priority="587" operator="containsText" text="WO">
      <formula>NOT(ISERROR(SEARCH("WO",BC12)))</formula>
    </cfRule>
    <cfRule type="containsText" dxfId="689" priority="588" operator="containsText" text="WO">
      <formula>NOT(ISERROR(SEARCH("WO",BC12)))</formula>
    </cfRule>
  </conditionalFormatting>
  <conditionalFormatting sqref="BC12">
    <cfRule type="containsText" dxfId="688" priority="583" operator="containsText" text="N/A">
      <formula>NOT(ISERROR(SEARCH("N/A",BC12)))</formula>
    </cfRule>
  </conditionalFormatting>
  <conditionalFormatting sqref="BB12">
    <cfRule type="containsText" dxfId="687" priority="578" operator="containsText" text="L">
      <formula>NOT(ISERROR(SEARCH("L",BB12)))</formula>
    </cfRule>
    <cfRule type="containsText" dxfId="686" priority="579" operator="containsText" text="CO">
      <formula>NOT(ISERROR(SEARCH("CO",BB12)))</formula>
    </cfRule>
    <cfRule type="containsText" dxfId="685" priority="580" operator="containsText" text="H">
      <formula>NOT(ISERROR(SEARCH("H",BB12)))</formula>
    </cfRule>
    <cfRule type="containsText" dxfId="684" priority="581" operator="containsText" text="WO">
      <formula>NOT(ISERROR(SEARCH("WO",BB12)))</formula>
    </cfRule>
    <cfRule type="containsText" dxfId="683" priority="582" operator="containsText" text="WO">
      <formula>NOT(ISERROR(SEARCH("WO",BB12)))</formula>
    </cfRule>
  </conditionalFormatting>
  <conditionalFormatting sqref="BB12">
    <cfRule type="containsText" dxfId="682" priority="577" operator="containsText" text="N/A">
      <formula>NOT(ISERROR(SEARCH("N/A",BB12)))</formula>
    </cfRule>
  </conditionalFormatting>
  <conditionalFormatting sqref="AT12">
    <cfRule type="containsText" dxfId="681" priority="572" operator="containsText" text="L">
      <formula>NOT(ISERROR(SEARCH("L",AT12)))</formula>
    </cfRule>
    <cfRule type="containsText" dxfId="680" priority="573" operator="containsText" text="CO">
      <formula>NOT(ISERROR(SEARCH("CO",AT12)))</formula>
    </cfRule>
    <cfRule type="containsText" dxfId="679" priority="574" operator="containsText" text="H">
      <formula>NOT(ISERROR(SEARCH("H",AT12)))</formula>
    </cfRule>
    <cfRule type="containsText" dxfId="678" priority="575" operator="containsText" text="WO">
      <formula>NOT(ISERROR(SEARCH("WO",AT12)))</formula>
    </cfRule>
    <cfRule type="containsText" dxfId="677" priority="576" operator="containsText" text="WO">
      <formula>NOT(ISERROR(SEARCH("WO",AT12)))</formula>
    </cfRule>
  </conditionalFormatting>
  <conditionalFormatting sqref="AT12">
    <cfRule type="containsText" dxfId="676" priority="571" operator="containsText" text="N/A">
      <formula>NOT(ISERROR(SEARCH("N/A",AT12)))</formula>
    </cfRule>
  </conditionalFormatting>
  <conditionalFormatting sqref="BA12">
    <cfRule type="containsText" dxfId="675" priority="566" operator="containsText" text="L">
      <formula>NOT(ISERROR(SEARCH("L",BA12)))</formula>
    </cfRule>
    <cfRule type="containsText" dxfId="674" priority="567" operator="containsText" text="CO">
      <formula>NOT(ISERROR(SEARCH("CO",BA12)))</formula>
    </cfRule>
    <cfRule type="containsText" dxfId="673" priority="568" operator="containsText" text="H">
      <formula>NOT(ISERROR(SEARCH("H",BA12)))</formula>
    </cfRule>
    <cfRule type="containsText" dxfId="672" priority="569" operator="containsText" text="WO">
      <formula>NOT(ISERROR(SEARCH("WO",BA12)))</formula>
    </cfRule>
    <cfRule type="containsText" dxfId="671" priority="570" operator="containsText" text="WO">
      <formula>NOT(ISERROR(SEARCH("WO",BA12)))</formula>
    </cfRule>
  </conditionalFormatting>
  <conditionalFormatting sqref="BA12">
    <cfRule type="containsText" dxfId="670" priority="565" operator="containsText" text="N/A">
      <formula>NOT(ISERROR(SEARCH("N/A",BA12)))</formula>
    </cfRule>
  </conditionalFormatting>
  <conditionalFormatting sqref="BA11">
    <cfRule type="containsText" dxfId="669" priority="560" operator="containsText" text="L">
      <formula>NOT(ISERROR(SEARCH("L",BA11)))</formula>
    </cfRule>
    <cfRule type="containsText" dxfId="668" priority="561" operator="containsText" text="CO">
      <formula>NOT(ISERROR(SEARCH("CO",BA11)))</formula>
    </cfRule>
    <cfRule type="containsText" dxfId="667" priority="562" operator="containsText" text="H">
      <formula>NOT(ISERROR(SEARCH("H",BA11)))</formula>
    </cfRule>
    <cfRule type="containsText" dxfId="666" priority="563" operator="containsText" text="WO">
      <formula>NOT(ISERROR(SEARCH("WO",BA11)))</formula>
    </cfRule>
    <cfRule type="containsText" dxfId="665" priority="564" operator="containsText" text="WO">
      <formula>NOT(ISERROR(SEARCH("WO",BA11)))</formula>
    </cfRule>
  </conditionalFormatting>
  <conditionalFormatting sqref="BA11">
    <cfRule type="containsText" dxfId="664" priority="559" operator="containsText" text="N/A">
      <formula>NOT(ISERROR(SEARCH("N/A",BA11)))</formula>
    </cfRule>
  </conditionalFormatting>
  <conditionalFormatting sqref="AV15">
    <cfRule type="containsText" dxfId="663" priority="548" operator="containsText" text="L">
      <formula>NOT(ISERROR(SEARCH("L",AV15)))</formula>
    </cfRule>
    <cfRule type="containsText" dxfId="662" priority="549" operator="containsText" text="CO">
      <formula>NOT(ISERROR(SEARCH("CO",AV15)))</formula>
    </cfRule>
    <cfRule type="containsText" dxfId="661" priority="550" operator="containsText" text="H">
      <formula>NOT(ISERROR(SEARCH("H",AV15)))</formula>
    </cfRule>
    <cfRule type="containsText" dxfId="660" priority="551" operator="containsText" text="WO">
      <formula>NOT(ISERROR(SEARCH("WO",AV15)))</formula>
    </cfRule>
    <cfRule type="containsText" dxfId="659" priority="552" operator="containsText" text="WO">
      <formula>NOT(ISERROR(SEARCH("WO",AV15)))</formula>
    </cfRule>
  </conditionalFormatting>
  <conditionalFormatting sqref="AV15">
    <cfRule type="containsText" dxfId="658" priority="547" operator="containsText" text="N/A">
      <formula>NOT(ISERROR(SEARCH("N/A",AV15)))</formula>
    </cfRule>
  </conditionalFormatting>
  <conditionalFormatting sqref="AX13:AX15">
    <cfRule type="containsText" dxfId="657" priority="554" operator="containsText" text="L">
      <formula>NOT(ISERROR(SEARCH("L",AX13)))</formula>
    </cfRule>
    <cfRule type="containsText" dxfId="656" priority="555" operator="containsText" text="CO">
      <formula>NOT(ISERROR(SEARCH("CO",AX13)))</formula>
    </cfRule>
    <cfRule type="containsText" dxfId="655" priority="556" operator="containsText" text="H">
      <formula>NOT(ISERROR(SEARCH("H",AX13)))</formula>
    </cfRule>
    <cfRule type="containsText" dxfId="654" priority="557" operator="containsText" text="WO">
      <formula>NOT(ISERROR(SEARCH("WO",AX13)))</formula>
    </cfRule>
    <cfRule type="containsText" dxfId="653" priority="558" operator="containsText" text="WO">
      <formula>NOT(ISERROR(SEARCH("WO",AX13)))</formula>
    </cfRule>
  </conditionalFormatting>
  <conditionalFormatting sqref="AX13:AX15">
    <cfRule type="containsText" dxfId="652" priority="553" operator="containsText" text="N/A">
      <formula>NOT(ISERROR(SEARCH("N/A",AX13)))</formula>
    </cfRule>
  </conditionalFormatting>
  <conditionalFormatting sqref="BA15:BB15">
    <cfRule type="containsText" dxfId="651" priority="542" operator="containsText" text="L">
      <formula>NOT(ISERROR(SEARCH("L",BA15)))</formula>
    </cfRule>
    <cfRule type="containsText" dxfId="650" priority="543" operator="containsText" text="CO">
      <formula>NOT(ISERROR(SEARCH("CO",BA15)))</formula>
    </cfRule>
    <cfRule type="containsText" dxfId="649" priority="544" operator="containsText" text="H">
      <formula>NOT(ISERROR(SEARCH("H",BA15)))</formula>
    </cfRule>
    <cfRule type="containsText" dxfId="648" priority="545" operator="containsText" text="WO">
      <formula>NOT(ISERROR(SEARCH("WO",BA15)))</formula>
    </cfRule>
    <cfRule type="containsText" dxfId="647" priority="546" operator="containsText" text="WO">
      <formula>NOT(ISERROR(SEARCH("WO",BA15)))</formula>
    </cfRule>
  </conditionalFormatting>
  <conditionalFormatting sqref="BA15:BB15">
    <cfRule type="containsText" dxfId="646" priority="541" operator="containsText" text="N/A">
      <formula>NOT(ISERROR(SEARCH("N/A",BA15)))</formula>
    </cfRule>
  </conditionalFormatting>
  <conditionalFormatting sqref="AT15:AU15">
    <cfRule type="containsText" dxfId="645" priority="536" operator="containsText" text="L">
      <formula>NOT(ISERROR(SEARCH("L",AT15)))</formula>
    </cfRule>
    <cfRule type="containsText" dxfId="644" priority="537" operator="containsText" text="CO">
      <formula>NOT(ISERROR(SEARCH("CO",AT15)))</formula>
    </cfRule>
    <cfRule type="containsText" dxfId="643" priority="538" operator="containsText" text="H">
      <formula>NOT(ISERROR(SEARCH("H",AT15)))</formula>
    </cfRule>
    <cfRule type="containsText" dxfId="642" priority="539" operator="containsText" text="WO">
      <formula>NOT(ISERROR(SEARCH("WO",AT15)))</formula>
    </cfRule>
    <cfRule type="containsText" dxfId="641" priority="540" operator="containsText" text="WO">
      <formula>NOT(ISERROR(SEARCH("WO",AT15)))</formula>
    </cfRule>
  </conditionalFormatting>
  <conditionalFormatting sqref="AT15:AU15">
    <cfRule type="containsText" dxfId="640" priority="535" operator="containsText" text="N/A">
      <formula>NOT(ISERROR(SEARCH("N/A",AT15)))</formula>
    </cfRule>
  </conditionalFormatting>
  <conditionalFormatting sqref="AQ11:AS11">
    <cfRule type="containsText" dxfId="639" priority="530" operator="containsText" text="L">
      <formula>NOT(ISERROR(SEARCH("L",AQ11)))</formula>
    </cfRule>
    <cfRule type="containsText" dxfId="638" priority="531" operator="containsText" text="CO">
      <formula>NOT(ISERROR(SEARCH("CO",AQ11)))</formula>
    </cfRule>
    <cfRule type="containsText" dxfId="637" priority="532" operator="containsText" text="H">
      <formula>NOT(ISERROR(SEARCH("H",AQ11)))</formula>
    </cfRule>
    <cfRule type="containsText" dxfId="636" priority="533" operator="containsText" text="WO">
      <formula>NOT(ISERROR(SEARCH("WO",AQ11)))</formula>
    </cfRule>
    <cfRule type="containsText" dxfId="635" priority="534" operator="containsText" text="WO">
      <formula>NOT(ISERROR(SEARCH("WO",AQ11)))</formula>
    </cfRule>
  </conditionalFormatting>
  <conditionalFormatting sqref="AQ11:AS11">
    <cfRule type="containsText" dxfId="634" priority="529" operator="containsText" text="N/A">
      <formula>NOT(ISERROR(SEARCH("N/A",AQ11)))</formula>
    </cfRule>
  </conditionalFormatting>
  <conditionalFormatting sqref="AP11">
    <cfRule type="containsText" dxfId="633" priority="524" operator="containsText" text="L">
      <formula>NOT(ISERROR(SEARCH("L",AP11)))</formula>
    </cfRule>
    <cfRule type="containsText" dxfId="632" priority="525" operator="containsText" text="CO">
      <formula>NOT(ISERROR(SEARCH("CO",AP11)))</formula>
    </cfRule>
    <cfRule type="containsText" dxfId="631" priority="526" operator="containsText" text="H">
      <formula>NOT(ISERROR(SEARCH("H",AP11)))</formula>
    </cfRule>
    <cfRule type="containsText" dxfId="630" priority="527" operator="containsText" text="WO">
      <formula>NOT(ISERROR(SEARCH("WO",AP11)))</formula>
    </cfRule>
    <cfRule type="containsText" dxfId="629" priority="528" operator="containsText" text="WO">
      <formula>NOT(ISERROR(SEARCH("WO",AP11)))</formula>
    </cfRule>
  </conditionalFormatting>
  <conditionalFormatting sqref="AP11">
    <cfRule type="containsText" dxfId="628" priority="523" operator="containsText" text="N/A">
      <formula>NOT(ISERROR(SEARCH("N/A",AP11)))</formula>
    </cfRule>
  </conditionalFormatting>
  <conditionalFormatting sqref="AB8:AO8">
    <cfRule type="containsText" dxfId="627" priority="522" operator="containsText" text="N/A">
      <formula>NOT(ISERROR(SEARCH("N/A",AB8)))</formula>
    </cfRule>
  </conditionalFormatting>
  <conditionalFormatting sqref="U8:AA8">
    <cfRule type="containsText" dxfId="626" priority="521" operator="containsText" text="N/A">
      <formula>NOT(ISERROR(SEARCH("N/A",U8)))</formula>
    </cfRule>
  </conditionalFormatting>
  <conditionalFormatting sqref="AC13:AC14">
    <cfRule type="containsText" dxfId="625" priority="514" operator="containsText" text="L">
      <formula>NOT(ISERROR(SEARCH("L",AC13)))</formula>
    </cfRule>
    <cfRule type="containsText" dxfId="624" priority="515" operator="containsText" text="CO">
      <formula>NOT(ISERROR(SEARCH("CO",AC13)))</formula>
    </cfRule>
    <cfRule type="containsText" dxfId="623" priority="516" operator="containsText" text="H">
      <formula>NOT(ISERROR(SEARCH("H",AC13)))</formula>
    </cfRule>
    <cfRule type="containsText" dxfId="622" priority="517" operator="containsText" text="WO">
      <formula>NOT(ISERROR(SEARCH("WO",AC13)))</formula>
    </cfRule>
    <cfRule type="containsText" dxfId="621" priority="518" operator="containsText" text="WO">
      <formula>NOT(ISERROR(SEARCH("WO",AC13)))</formula>
    </cfRule>
  </conditionalFormatting>
  <conditionalFormatting sqref="AC13:AC14">
    <cfRule type="containsText" dxfId="620" priority="513" operator="containsText" text="N/A">
      <formula>NOT(ISERROR(SEARCH("N/A",AC13)))</formula>
    </cfRule>
  </conditionalFormatting>
  <conditionalFormatting sqref="AD13:AD14">
    <cfRule type="containsText" dxfId="619" priority="508" operator="containsText" text="L">
      <formula>NOT(ISERROR(SEARCH("L",AD13)))</formula>
    </cfRule>
    <cfRule type="containsText" dxfId="618" priority="509" operator="containsText" text="CO">
      <formula>NOT(ISERROR(SEARCH("CO",AD13)))</formula>
    </cfRule>
    <cfRule type="containsText" dxfId="617" priority="510" operator="containsText" text="H">
      <formula>NOT(ISERROR(SEARCH("H",AD13)))</formula>
    </cfRule>
    <cfRule type="containsText" dxfId="616" priority="511" operator="containsText" text="WO">
      <formula>NOT(ISERROR(SEARCH("WO",AD13)))</formula>
    </cfRule>
    <cfRule type="containsText" dxfId="615" priority="512" operator="containsText" text="WO">
      <formula>NOT(ISERROR(SEARCH("WO",AD13)))</formula>
    </cfRule>
  </conditionalFormatting>
  <conditionalFormatting sqref="AD13:AD14">
    <cfRule type="containsText" dxfId="614" priority="507" operator="containsText" text="N/A">
      <formula>NOT(ISERROR(SEARCH("N/A",AD13)))</formula>
    </cfRule>
  </conditionalFormatting>
  <conditionalFormatting sqref="AE12">
    <cfRule type="containsText" dxfId="613" priority="502" operator="containsText" text="L">
      <formula>NOT(ISERROR(SEARCH("L",AE12)))</formula>
    </cfRule>
    <cfRule type="containsText" dxfId="612" priority="503" operator="containsText" text="CO">
      <formula>NOT(ISERROR(SEARCH("CO",AE12)))</formula>
    </cfRule>
    <cfRule type="containsText" dxfId="611" priority="504" operator="containsText" text="H">
      <formula>NOT(ISERROR(SEARCH("H",AE12)))</formula>
    </cfRule>
    <cfRule type="containsText" dxfId="610" priority="505" operator="containsText" text="WO">
      <formula>NOT(ISERROR(SEARCH("WO",AE12)))</formula>
    </cfRule>
    <cfRule type="containsText" dxfId="609" priority="506" operator="containsText" text="WO">
      <formula>NOT(ISERROR(SEARCH("WO",AE12)))</formula>
    </cfRule>
  </conditionalFormatting>
  <conditionalFormatting sqref="AE12">
    <cfRule type="containsText" dxfId="608" priority="501" operator="containsText" text="N/A">
      <formula>NOT(ISERROR(SEARCH("N/A",AE12)))</formula>
    </cfRule>
  </conditionalFormatting>
  <conditionalFormatting sqref="AF12">
    <cfRule type="containsText" dxfId="607" priority="496" operator="containsText" text="L">
      <formula>NOT(ISERROR(SEARCH("L",AF12)))</formula>
    </cfRule>
    <cfRule type="containsText" dxfId="606" priority="497" operator="containsText" text="CO">
      <formula>NOT(ISERROR(SEARCH("CO",AF12)))</formula>
    </cfRule>
    <cfRule type="containsText" dxfId="605" priority="498" operator="containsText" text="H">
      <formula>NOT(ISERROR(SEARCH("H",AF12)))</formula>
    </cfRule>
    <cfRule type="containsText" dxfId="604" priority="499" operator="containsText" text="WO">
      <formula>NOT(ISERROR(SEARCH("WO",AF12)))</formula>
    </cfRule>
    <cfRule type="containsText" dxfId="603" priority="500" operator="containsText" text="WO">
      <formula>NOT(ISERROR(SEARCH("WO",AF12)))</formula>
    </cfRule>
  </conditionalFormatting>
  <conditionalFormatting sqref="AF12">
    <cfRule type="containsText" dxfId="602" priority="495" operator="containsText" text="N/A">
      <formula>NOT(ISERROR(SEARCH("N/A",AF12)))</formula>
    </cfRule>
  </conditionalFormatting>
  <conditionalFormatting sqref="AD12">
    <cfRule type="containsText" dxfId="601" priority="490" operator="containsText" text="L">
      <formula>NOT(ISERROR(SEARCH("L",AD12)))</formula>
    </cfRule>
    <cfRule type="containsText" dxfId="600" priority="491" operator="containsText" text="CO">
      <formula>NOT(ISERROR(SEARCH("CO",AD12)))</formula>
    </cfRule>
    <cfRule type="containsText" dxfId="599" priority="492" operator="containsText" text="H">
      <formula>NOT(ISERROR(SEARCH("H",AD12)))</formula>
    </cfRule>
    <cfRule type="containsText" dxfId="598" priority="493" operator="containsText" text="WO">
      <formula>NOT(ISERROR(SEARCH("WO",AD12)))</formula>
    </cfRule>
    <cfRule type="containsText" dxfId="597" priority="494" operator="containsText" text="WO">
      <formula>NOT(ISERROR(SEARCH("WO",AD12)))</formula>
    </cfRule>
  </conditionalFormatting>
  <conditionalFormatting sqref="AD12">
    <cfRule type="containsText" dxfId="596" priority="489" operator="containsText" text="N/A">
      <formula>NOT(ISERROR(SEARCH("N/A",AD12)))</formula>
    </cfRule>
  </conditionalFormatting>
  <conditionalFormatting sqref="AH11">
    <cfRule type="containsText" dxfId="595" priority="484" operator="containsText" text="L">
      <formula>NOT(ISERROR(SEARCH("L",AH11)))</formula>
    </cfRule>
    <cfRule type="containsText" dxfId="594" priority="485" operator="containsText" text="CO">
      <formula>NOT(ISERROR(SEARCH("CO",AH11)))</formula>
    </cfRule>
    <cfRule type="containsText" dxfId="593" priority="486" operator="containsText" text="H">
      <formula>NOT(ISERROR(SEARCH("H",AH11)))</formula>
    </cfRule>
    <cfRule type="containsText" dxfId="592" priority="487" operator="containsText" text="WO">
      <formula>NOT(ISERROR(SEARCH("WO",AH11)))</formula>
    </cfRule>
    <cfRule type="containsText" dxfId="591" priority="488" operator="containsText" text="WO">
      <formula>NOT(ISERROR(SEARCH("WO",AH11)))</formula>
    </cfRule>
  </conditionalFormatting>
  <conditionalFormatting sqref="AH11">
    <cfRule type="containsText" dxfId="590" priority="483" operator="containsText" text="N/A">
      <formula>NOT(ISERROR(SEARCH("N/A",AH11)))</formula>
    </cfRule>
  </conditionalFormatting>
  <conditionalFormatting sqref="AG11">
    <cfRule type="containsText" dxfId="589" priority="478" operator="containsText" text="L">
      <formula>NOT(ISERROR(SEARCH("L",AG11)))</formula>
    </cfRule>
    <cfRule type="containsText" dxfId="588" priority="479" operator="containsText" text="CO">
      <formula>NOT(ISERROR(SEARCH("CO",AG11)))</formula>
    </cfRule>
    <cfRule type="containsText" dxfId="587" priority="480" operator="containsText" text="H">
      <formula>NOT(ISERROR(SEARCH("H",AG11)))</formula>
    </cfRule>
    <cfRule type="containsText" dxfId="586" priority="481" operator="containsText" text="WO">
      <formula>NOT(ISERROR(SEARCH("WO",AG11)))</formula>
    </cfRule>
    <cfRule type="containsText" dxfId="585" priority="482" operator="containsText" text="WO">
      <formula>NOT(ISERROR(SEARCH("WO",AG11)))</formula>
    </cfRule>
  </conditionalFormatting>
  <conditionalFormatting sqref="AG11">
    <cfRule type="containsText" dxfId="584" priority="477" operator="containsText" text="N/A">
      <formula>NOT(ISERROR(SEARCH("N/A",AG11)))</formula>
    </cfRule>
  </conditionalFormatting>
  <conditionalFormatting sqref="AY13">
    <cfRule type="containsText" dxfId="583" priority="472" operator="containsText" text="L">
      <formula>NOT(ISERROR(SEARCH("L",AY13)))</formula>
    </cfRule>
    <cfRule type="containsText" dxfId="582" priority="473" operator="containsText" text="CO">
      <formula>NOT(ISERROR(SEARCH("CO",AY13)))</formula>
    </cfRule>
    <cfRule type="containsText" dxfId="581" priority="474" operator="containsText" text="H">
      <formula>NOT(ISERROR(SEARCH("H",AY13)))</formula>
    </cfRule>
    <cfRule type="containsText" dxfId="580" priority="475" operator="containsText" text="WO">
      <formula>NOT(ISERROR(SEARCH("WO",AY13)))</formula>
    </cfRule>
    <cfRule type="containsText" dxfId="579" priority="476" operator="containsText" text="WO">
      <formula>NOT(ISERROR(SEARCH("WO",AY13)))</formula>
    </cfRule>
  </conditionalFormatting>
  <conditionalFormatting sqref="AY13">
    <cfRule type="containsText" dxfId="578" priority="471" operator="containsText" text="N/A">
      <formula>NOT(ISERROR(SEARCH("N/A",AY13)))</formula>
    </cfRule>
  </conditionalFormatting>
  <conditionalFormatting sqref="AK11:AM11">
    <cfRule type="containsText" dxfId="577" priority="466" operator="containsText" text="L">
      <formula>NOT(ISERROR(SEARCH("L",AK11)))</formula>
    </cfRule>
    <cfRule type="containsText" dxfId="576" priority="467" operator="containsText" text="CO">
      <formula>NOT(ISERROR(SEARCH("CO",AK11)))</formula>
    </cfRule>
    <cfRule type="containsText" dxfId="575" priority="468" operator="containsText" text="H">
      <formula>NOT(ISERROR(SEARCH("H",AK11)))</formula>
    </cfRule>
    <cfRule type="containsText" dxfId="574" priority="469" operator="containsText" text="WO">
      <formula>NOT(ISERROR(SEARCH("WO",AK11)))</formula>
    </cfRule>
    <cfRule type="containsText" dxfId="573" priority="470" operator="containsText" text="WO">
      <formula>NOT(ISERROR(SEARCH("WO",AK11)))</formula>
    </cfRule>
  </conditionalFormatting>
  <conditionalFormatting sqref="AK11:AM11">
    <cfRule type="containsText" dxfId="572" priority="465" operator="containsText" text="N/A">
      <formula>NOT(ISERROR(SEARCH("N/A",AK11)))</formula>
    </cfRule>
  </conditionalFormatting>
  <conditionalFormatting sqref="AA13:AA15">
    <cfRule type="containsText" dxfId="571" priority="388" operator="containsText" text="L">
      <formula>NOT(ISERROR(SEARCH("L",AA13)))</formula>
    </cfRule>
    <cfRule type="containsText" dxfId="570" priority="389" operator="containsText" text="CO">
      <formula>NOT(ISERROR(SEARCH("CO",AA13)))</formula>
    </cfRule>
    <cfRule type="containsText" dxfId="569" priority="390" operator="containsText" text="H">
      <formula>NOT(ISERROR(SEARCH("H",AA13)))</formula>
    </cfRule>
    <cfRule type="containsText" dxfId="568" priority="391" operator="containsText" text="WO">
      <formula>NOT(ISERROR(SEARCH("WO",AA13)))</formula>
    </cfRule>
    <cfRule type="containsText" dxfId="567" priority="392" operator="containsText" text="WO">
      <formula>NOT(ISERROR(SEARCH("WO",AA13)))</formula>
    </cfRule>
  </conditionalFormatting>
  <conditionalFormatting sqref="AA13:AA15">
    <cfRule type="containsText" dxfId="566" priority="387" operator="containsText" text="N/A">
      <formula>NOT(ISERROR(SEARCH("N/A",AA13)))</formula>
    </cfRule>
  </conditionalFormatting>
  <conditionalFormatting sqref="V11:X12">
    <cfRule type="containsText" dxfId="565" priority="370" operator="containsText" text="L">
      <formula>NOT(ISERROR(SEARCH("L",V11)))</formula>
    </cfRule>
    <cfRule type="containsText" dxfId="564" priority="371" operator="containsText" text="CO">
      <formula>NOT(ISERROR(SEARCH("CO",V11)))</formula>
    </cfRule>
    <cfRule type="containsText" dxfId="563" priority="372" operator="containsText" text="H">
      <formula>NOT(ISERROR(SEARCH("H",V11)))</formula>
    </cfRule>
    <cfRule type="containsText" dxfId="562" priority="373" operator="containsText" text="WO">
      <formula>NOT(ISERROR(SEARCH("WO",V11)))</formula>
    </cfRule>
    <cfRule type="containsText" dxfId="561" priority="374" operator="containsText" text="WO">
      <formula>NOT(ISERROR(SEARCH("WO",V11)))</formula>
    </cfRule>
  </conditionalFormatting>
  <conditionalFormatting sqref="V11:X12">
    <cfRule type="containsText" dxfId="560" priority="369" operator="containsText" text="N/A">
      <formula>NOT(ISERROR(SEARCH("N/A",V11)))</formula>
    </cfRule>
  </conditionalFormatting>
  <conditionalFormatting sqref="U11:U12">
    <cfRule type="containsText" dxfId="559" priority="364" operator="containsText" text="L">
      <formula>NOT(ISERROR(SEARCH("L",U11)))</formula>
    </cfRule>
    <cfRule type="containsText" dxfId="558" priority="365" operator="containsText" text="CO">
      <formula>NOT(ISERROR(SEARCH("CO",U11)))</formula>
    </cfRule>
    <cfRule type="containsText" dxfId="557" priority="366" operator="containsText" text="H">
      <formula>NOT(ISERROR(SEARCH("H",U11)))</formula>
    </cfRule>
    <cfRule type="containsText" dxfId="556" priority="367" operator="containsText" text="WO">
      <formula>NOT(ISERROR(SEARCH("WO",U11)))</formula>
    </cfRule>
    <cfRule type="containsText" dxfId="555" priority="368" operator="containsText" text="WO">
      <formula>NOT(ISERROR(SEARCH("WO",U11)))</formula>
    </cfRule>
  </conditionalFormatting>
  <conditionalFormatting sqref="U11:U12">
    <cfRule type="containsText" dxfId="554" priority="363" operator="containsText" text="N/A">
      <formula>NOT(ISERROR(SEARCH("N/A",U11)))</formula>
    </cfRule>
  </conditionalFormatting>
  <conditionalFormatting sqref="AA11">
    <cfRule type="containsText" dxfId="553" priority="442" operator="containsText" text="L">
      <formula>NOT(ISERROR(SEARCH("L",AA11)))</formula>
    </cfRule>
    <cfRule type="containsText" dxfId="552" priority="443" operator="containsText" text="CO">
      <formula>NOT(ISERROR(SEARCH("CO",AA11)))</formula>
    </cfRule>
    <cfRule type="containsText" dxfId="551" priority="444" operator="containsText" text="H">
      <formula>NOT(ISERROR(SEARCH("H",AA11)))</formula>
    </cfRule>
    <cfRule type="containsText" dxfId="550" priority="445" operator="containsText" text="WO">
      <formula>NOT(ISERROR(SEARCH("WO",AA11)))</formula>
    </cfRule>
    <cfRule type="containsText" dxfId="549" priority="446" operator="containsText" text="WO">
      <formula>NOT(ISERROR(SEARCH("WO",AA11)))</formula>
    </cfRule>
  </conditionalFormatting>
  <conditionalFormatting sqref="AA11">
    <cfRule type="containsText" dxfId="548" priority="441" operator="containsText" text="N/A">
      <formula>NOT(ISERROR(SEARCH("N/A",AA11)))</formula>
    </cfRule>
  </conditionalFormatting>
  <conditionalFormatting sqref="Z11">
    <cfRule type="containsText" dxfId="547" priority="436" operator="containsText" text="L">
      <formula>NOT(ISERROR(SEARCH("L",Z11)))</formula>
    </cfRule>
    <cfRule type="containsText" dxfId="546" priority="437" operator="containsText" text="CO">
      <formula>NOT(ISERROR(SEARCH("CO",Z11)))</formula>
    </cfRule>
    <cfRule type="containsText" dxfId="545" priority="438" operator="containsText" text="H">
      <formula>NOT(ISERROR(SEARCH("H",Z11)))</formula>
    </cfRule>
    <cfRule type="containsText" dxfId="544" priority="439" operator="containsText" text="WO">
      <formula>NOT(ISERROR(SEARCH("WO",Z11)))</formula>
    </cfRule>
    <cfRule type="containsText" dxfId="543" priority="440" operator="containsText" text="WO">
      <formula>NOT(ISERROR(SEARCH("WO",Z11)))</formula>
    </cfRule>
  </conditionalFormatting>
  <conditionalFormatting sqref="Z11">
    <cfRule type="containsText" dxfId="542" priority="435" operator="containsText" text="N/A">
      <formula>NOT(ISERROR(SEARCH("N/A",Z11)))</formula>
    </cfRule>
  </conditionalFormatting>
  <conditionalFormatting sqref="U10">
    <cfRule type="containsText" dxfId="541" priority="418" operator="containsText" text="L">
      <formula>NOT(ISERROR(SEARCH("L",U10)))</formula>
    </cfRule>
    <cfRule type="containsText" dxfId="540" priority="419" operator="containsText" text="CO">
      <formula>NOT(ISERROR(SEARCH("CO",U10)))</formula>
    </cfRule>
    <cfRule type="containsText" dxfId="539" priority="420" operator="containsText" text="H">
      <formula>NOT(ISERROR(SEARCH("H",U10)))</formula>
    </cfRule>
    <cfRule type="containsText" dxfId="538" priority="421" operator="containsText" text="WO">
      <formula>NOT(ISERROR(SEARCH("WO",U10)))</formula>
    </cfRule>
    <cfRule type="containsText" dxfId="537" priority="422" operator="containsText" text="WO">
      <formula>NOT(ISERROR(SEARCH("WO",U10)))</formula>
    </cfRule>
  </conditionalFormatting>
  <conditionalFormatting sqref="U10">
    <cfRule type="containsText" dxfId="536" priority="417" operator="containsText" text="N/A">
      <formula>NOT(ISERROR(SEARCH("N/A",U10)))</formula>
    </cfRule>
  </conditionalFormatting>
  <conditionalFormatting sqref="AA10">
    <cfRule type="containsText" dxfId="535" priority="412" operator="containsText" text="L">
      <formula>NOT(ISERROR(SEARCH("L",AA10)))</formula>
    </cfRule>
    <cfRule type="containsText" dxfId="534" priority="413" operator="containsText" text="CO">
      <formula>NOT(ISERROR(SEARCH("CO",AA10)))</formula>
    </cfRule>
    <cfRule type="containsText" dxfId="533" priority="414" operator="containsText" text="H">
      <formula>NOT(ISERROR(SEARCH("H",AA10)))</formula>
    </cfRule>
    <cfRule type="containsText" dxfId="532" priority="415" operator="containsText" text="WO">
      <formula>NOT(ISERROR(SEARCH("WO",AA10)))</formula>
    </cfRule>
    <cfRule type="containsText" dxfId="531" priority="416" operator="containsText" text="WO">
      <formula>NOT(ISERROR(SEARCH("WO",AA10)))</formula>
    </cfRule>
  </conditionalFormatting>
  <conditionalFormatting sqref="AA10">
    <cfRule type="containsText" dxfId="530" priority="411" operator="containsText" text="N/A">
      <formula>NOT(ISERROR(SEARCH("N/A",AA10)))</formula>
    </cfRule>
  </conditionalFormatting>
  <conditionalFormatting sqref="U13:U15">
    <cfRule type="containsText" dxfId="529" priority="394" operator="containsText" text="L">
      <formula>NOT(ISERROR(SEARCH("L",U13)))</formula>
    </cfRule>
    <cfRule type="containsText" dxfId="528" priority="395" operator="containsText" text="CO">
      <formula>NOT(ISERROR(SEARCH("CO",U13)))</formula>
    </cfRule>
    <cfRule type="containsText" dxfId="527" priority="396" operator="containsText" text="H">
      <formula>NOT(ISERROR(SEARCH("H",U13)))</formula>
    </cfRule>
    <cfRule type="containsText" dxfId="526" priority="397" operator="containsText" text="WO">
      <formula>NOT(ISERROR(SEARCH("WO",U13)))</formula>
    </cfRule>
    <cfRule type="containsText" dxfId="525" priority="398" operator="containsText" text="WO">
      <formula>NOT(ISERROR(SEARCH("WO",U13)))</formula>
    </cfRule>
  </conditionalFormatting>
  <conditionalFormatting sqref="U13:U15">
    <cfRule type="containsText" dxfId="524" priority="393" operator="containsText" text="N/A">
      <formula>NOT(ISERROR(SEARCH("N/A",U13)))</formula>
    </cfRule>
  </conditionalFormatting>
  <conditionalFormatting sqref="AA12">
    <cfRule type="containsText" dxfId="523" priority="346" operator="containsText" text="L">
      <formula>NOT(ISERROR(SEARCH("L",AA12)))</formula>
    </cfRule>
    <cfRule type="containsText" dxfId="522" priority="347" operator="containsText" text="CO">
      <formula>NOT(ISERROR(SEARCH("CO",AA12)))</formula>
    </cfRule>
    <cfRule type="containsText" dxfId="521" priority="348" operator="containsText" text="H">
      <formula>NOT(ISERROR(SEARCH("H",AA12)))</formula>
    </cfRule>
    <cfRule type="containsText" dxfId="520" priority="349" operator="containsText" text="WO">
      <formula>NOT(ISERROR(SEARCH("WO",AA12)))</formula>
    </cfRule>
    <cfRule type="containsText" dxfId="519" priority="350" operator="containsText" text="WO">
      <formula>NOT(ISERROR(SEARCH("WO",AA12)))</formula>
    </cfRule>
  </conditionalFormatting>
  <conditionalFormatting sqref="AA12">
    <cfRule type="containsText" dxfId="518" priority="345" operator="containsText" text="N/A">
      <formula>NOT(ISERROR(SEARCH("N/A",AA12)))</formula>
    </cfRule>
  </conditionalFormatting>
  <conditionalFormatting sqref="Z12">
    <cfRule type="containsText" dxfId="517" priority="340" operator="containsText" text="L">
      <formula>NOT(ISERROR(SEARCH("L",Z12)))</formula>
    </cfRule>
    <cfRule type="containsText" dxfId="516" priority="341" operator="containsText" text="CO">
      <formula>NOT(ISERROR(SEARCH("CO",Z12)))</formula>
    </cfRule>
    <cfRule type="containsText" dxfId="515" priority="342" operator="containsText" text="H">
      <formula>NOT(ISERROR(SEARCH("H",Z12)))</formula>
    </cfRule>
    <cfRule type="containsText" dxfId="514" priority="343" operator="containsText" text="WO">
      <formula>NOT(ISERROR(SEARCH("WO",Z12)))</formula>
    </cfRule>
    <cfRule type="containsText" dxfId="513" priority="344" operator="containsText" text="WO">
      <formula>NOT(ISERROR(SEARCH("WO",Z12)))</formula>
    </cfRule>
  </conditionalFormatting>
  <conditionalFormatting sqref="Z12">
    <cfRule type="containsText" dxfId="512" priority="339" operator="containsText" text="N/A">
      <formula>NOT(ISERROR(SEARCH("N/A",Z12)))</formula>
    </cfRule>
  </conditionalFormatting>
  <conditionalFormatting sqref="Y12">
    <cfRule type="containsText" dxfId="511" priority="328" operator="containsText" text="L">
      <formula>NOT(ISERROR(SEARCH("L",Y12)))</formula>
    </cfRule>
    <cfRule type="containsText" dxfId="510" priority="329" operator="containsText" text="CO">
      <formula>NOT(ISERROR(SEARCH("CO",Y12)))</formula>
    </cfRule>
    <cfRule type="containsText" dxfId="509" priority="330" operator="containsText" text="H">
      <formula>NOT(ISERROR(SEARCH("H",Y12)))</formula>
    </cfRule>
    <cfRule type="containsText" dxfId="508" priority="331" operator="containsText" text="WO">
      <formula>NOT(ISERROR(SEARCH("WO",Y12)))</formula>
    </cfRule>
    <cfRule type="containsText" dxfId="507" priority="332" operator="containsText" text="WO">
      <formula>NOT(ISERROR(SEARCH("WO",Y12)))</formula>
    </cfRule>
  </conditionalFormatting>
  <conditionalFormatting sqref="Y12">
    <cfRule type="containsText" dxfId="506" priority="327" operator="containsText" text="N/A">
      <formula>NOT(ISERROR(SEARCH("N/A",Y12)))</formula>
    </cfRule>
  </conditionalFormatting>
  <conditionalFormatting sqref="Y11">
    <cfRule type="containsText" dxfId="505" priority="322" operator="containsText" text="L">
      <formula>NOT(ISERROR(SEARCH("L",Y11)))</formula>
    </cfRule>
    <cfRule type="containsText" dxfId="504" priority="323" operator="containsText" text="CO">
      <formula>NOT(ISERROR(SEARCH("CO",Y11)))</formula>
    </cfRule>
    <cfRule type="containsText" dxfId="503" priority="324" operator="containsText" text="H">
      <formula>NOT(ISERROR(SEARCH("H",Y11)))</formula>
    </cfRule>
    <cfRule type="containsText" dxfId="502" priority="325" operator="containsText" text="WO">
      <formula>NOT(ISERROR(SEARCH("WO",Y11)))</formula>
    </cfRule>
    <cfRule type="containsText" dxfId="501" priority="326" operator="containsText" text="WO">
      <formula>NOT(ISERROR(SEARCH("WO",Y11)))</formula>
    </cfRule>
  </conditionalFormatting>
  <conditionalFormatting sqref="Y11">
    <cfRule type="containsText" dxfId="500" priority="321" operator="containsText" text="N/A">
      <formula>NOT(ISERROR(SEARCH("N/A",Y11)))</formula>
    </cfRule>
  </conditionalFormatting>
  <conditionalFormatting sqref="V13:V15">
    <cfRule type="containsText" dxfId="499" priority="316" operator="containsText" text="L">
      <formula>NOT(ISERROR(SEARCH("L",V13)))</formula>
    </cfRule>
    <cfRule type="containsText" dxfId="498" priority="317" operator="containsText" text="CO">
      <formula>NOT(ISERROR(SEARCH("CO",V13)))</formula>
    </cfRule>
    <cfRule type="containsText" dxfId="497" priority="318" operator="containsText" text="H">
      <formula>NOT(ISERROR(SEARCH("H",V13)))</formula>
    </cfRule>
    <cfRule type="containsText" dxfId="496" priority="319" operator="containsText" text="WO">
      <formula>NOT(ISERROR(SEARCH("WO",V13)))</formula>
    </cfRule>
    <cfRule type="containsText" dxfId="495" priority="320" operator="containsText" text="WO">
      <formula>NOT(ISERROR(SEARCH("WO",V13)))</formula>
    </cfRule>
  </conditionalFormatting>
  <conditionalFormatting sqref="V13:V15">
    <cfRule type="containsText" dxfId="494" priority="315" operator="containsText" text="N/A">
      <formula>NOT(ISERROR(SEARCH("N/A",V13)))</formula>
    </cfRule>
  </conditionalFormatting>
  <conditionalFormatting sqref="Y15:Z15">
    <cfRule type="containsText" dxfId="493" priority="304" operator="containsText" text="L">
      <formula>NOT(ISERROR(SEARCH("L",Y15)))</formula>
    </cfRule>
    <cfRule type="containsText" dxfId="492" priority="305" operator="containsText" text="CO">
      <formula>NOT(ISERROR(SEARCH("CO",Y15)))</formula>
    </cfRule>
    <cfRule type="containsText" dxfId="491" priority="306" operator="containsText" text="H">
      <formula>NOT(ISERROR(SEARCH("H",Y15)))</formula>
    </cfRule>
    <cfRule type="containsText" dxfId="490" priority="307" operator="containsText" text="WO">
      <formula>NOT(ISERROR(SEARCH("WO",Y15)))</formula>
    </cfRule>
    <cfRule type="containsText" dxfId="489" priority="308" operator="containsText" text="WO">
      <formula>NOT(ISERROR(SEARCH("WO",Y15)))</formula>
    </cfRule>
  </conditionalFormatting>
  <conditionalFormatting sqref="Y15:Z15">
    <cfRule type="containsText" dxfId="488" priority="303" operator="containsText" text="N/A">
      <formula>NOT(ISERROR(SEARCH("N/A",Y15)))</formula>
    </cfRule>
  </conditionalFormatting>
  <conditionalFormatting sqref="W13">
    <cfRule type="containsText" dxfId="487" priority="280" operator="containsText" text="L">
      <formula>NOT(ISERROR(SEARCH("L",W13)))</formula>
    </cfRule>
    <cfRule type="containsText" dxfId="486" priority="281" operator="containsText" text="CO">
      <formula>NOT(ISERROR(SEARCH("CO",W13)))</formula>
    </cfRule>
    <cfRule type="containsText" dxfId="485" priority="282" operator="containsText" text="H">
      <formula>NOT(ISERROR(SEARCH("H",W13)))</formula>
    </cfRule>
    <cfRule type="containsText" dxfId="484" priority="283" operator="containsText" text="WO">
      <formula>NOT(ISERROR(SEARCH("WO",W13)))</formula>
    </cfRule>
    <cfRule type="containsText" dxfId="483" priority="284" operator="containsText" text="WO">
      <formula>NOT(ISERROR(SEARCH("WO",W13)))</formula>
    </cfRule>
  </conditionalFormatting>
  <conditionalFormatting sqref="W13">
    <cfRule type="containsText" dxfId="482" priority="279" operator="containsText" text="N/A">
      <formula>NOT(ISERROR(SEARCH("N/A",W13)))</formula>
    </cfRule>
  </conditionalFormatting>
  <conditionalFormatting sqref="AB11">
    <cfRule type="containsText" dxfId="481" priority="274" operator="containsText" text="L">
      <formula>NOT(ISERROR(SEARCH("L",AB11)))</formula>
    </cfRule>
    <cfRule type="containsText" dxfId="480" priority="275" operator="containsText" text="CO">
      <formula>NOT(ISERROR(SEARCH("CO",AB11)))</formula>
    </cfRule>
    <cfRule type="containsText" dxfId="479" priority="276" operator="containsText" text="H">
      <formula>NOT(ISERROR(SEARCH("H",AB11)))</formula>
    </cfRule>
    <cfRule type="containsText" dxfId="478" priority="277" operator="containsText" text="WO">
      <formula>NOT(ISERROR(SEARCH("WO",AB11)))</formula>
    </cfRule>
    <cfRule type="containsText" dxfId="477" priority="278" operator="containsText" text="WO">
      <formula>NOT(ISERROR(SEARCH("WO",AB11)))</formula>
    </cfRule>
  </conditionalFormatting>
  <conditionalFormatting sqref="AB11">
    <cfRule type="containsText" dxfId="476" priority="273" operator="containsText" text="N/A">
      <formula>NOT(ISERROR(SEARCH("N/A",AB11)))</formula>
    </cfRule>
  </conditionalFormatting>
  <conditionalFormatting sqref="AE13">
    <cfRule type="containsText" dxfId="475" priority="268" operator="containsText" text="L">
      <formula>NOT(ISERROR(SEARCH("L",AE13)))</formula>
    </cfRule>
    <cfRule type="containsText" dxfId="474" priority="269" operator="containsText" text="CO">
      <formula>NOT(ISERROR(SEARCH("CO",AE13)))</formula>
    </cfRule>
    <cfRule type="containsText" dxfId="473" priority="270" operator="containsText" text="H">
      <formula>NOT(ISERROR(SEARCH("H",AE13)))</formula>
    </cfRule>
    <cfRule type="containsText" dxfId="472" priority="271" operator="containsText" text="WO">
      <formula>NOT(ISERROR(SEARCH("WO",AE13)))</formula>
    </cfRule>
    <cfRule type="containsText" dxfId="471" priority="272" operator="containsText" text="WO">
      <formula>NOT(ISERROR(SEARCH("WO",AE13)))</formula>
    </cfRule>
  </conditionalFormatting>
  <conditionalFormatting sqref="AE13">
    <cfRule type="containsText" dxfId="470" priority="267" operator="containsText" text="N/A">
      <formula>NOT(ISERROR(SEARCH("N/A",AE13)))</formula>
    </cfRule>
  </conditionalFormatting>
  <conditionalFormatting sqref="AG12">
    <cfRule type="containsText" dxfId="469" priority="262" operator="containsText" text="L">
      <formula>NOT(ISERROR(SEARCH("L",AG12)))</formula>
    </cfRule>
    <cfRule type="containsText" dxfId="468" priority="263" operator="containsText" text="CO">
      <formula>NOT(ISERROR(SEARCH("CO",AG12)))</formula>
    </cfRule>
    <cfRule type="containsText" dxfId="467" priority="264" operator="containsText" text="H">
      <formula>NOT(ISERROR(SEARCH("H",AG12)))</formula>
    </cfRule>
    <cfRule type="containsText" dxfId="466" priority="265" operator="containsText" text="WO">
      <formula>NOT(ISERROR(SEARCH("WO",AG12)))</formula>
    </cfRule>
    <cfRule type="containsText" dxfId="465" priority="266" operator="containsText" text="WO">
      <formula>NOT(ISERROR(SEARCH("WO",AG12)))</formula>
    </cfRule>
  </conditionalFormatting>
  <conditionalFormatting sqref="AG12">
    <cfRule type="containsText" dxfId="464" priority="261" operator="containsText" text="N/A">
      <formula>NOT(ISERROR(SEARCH("N/A",AG12)))</formula>
    </cfRule>
  </conditionalFormatting>
  <conditionalFormatting sqref="AZ13">
    <cfRule type="containsText" dxfId="463" priority="256" operator="containsText" text="L">
      <formula>NOT(ISERROR(SEARCH("L",AZ13)))</formula>
    </cfRule>
    <cfRule type="containsText" dxfId="462" priority="257" operator="containsText" text="CO">
      <formula>NOT(ISERROR(SEARCH("CO",AZ13)))</formula>
    </cfRule>
    <cfRule type="containsText" dxfId="461" priority="258" operator="containsText" text="H">
      <formula>NOT(ISERROR(SEARCH("H",AZ13)))</formula>
    </cfRule>
    <cfRule type="containsText" dxfId="460" priority="259" operator="containsText" text="WO">
      <formula>NOT(ISERROR(SEARCH("WO",AZ13)))</formula>
    </cfRule>
    <cfRule type="containsText" dxfId="459" priority="260" operator="containsText" text="WO">
      <formula>NOT(ISERROR(SEARCH("WO",AZ13)))</formula>
    </cfRule>
  </conditionalFormatting>
  <conditionalFormatting sqref="AZ13">
    <cfRule type="containsText" dxfId="458" priority="255" operator="containsText" text="N/A">
      <formula>NOT(ISERROR(SEARCH("N/A",AZ13)))</formula>
    </cfRule>
  </conditionalFormatting>
  <conditionalFormatting sqref="BA14">
    <cfRule type="containsText" dxfId="457" priority="250" operator="containsText" text="L">
      <formula>NOT(ISERROR(SEARCH("L",BA14)))</formula>
    </cfRule>
    <cfRule type="containsText" dxfId="456" priority="251" operator="containsText" text="CO">
      <formula>NOT(ISERROR(SEARCH("CO",BA14)))</formula>
    </cfRule>
    <cfRule type="containsText" dxfId="455" priority="252" operator="containsText" text="H">
      <formula>NOT(ISERROR(SEARCH("H",BA14)))</formula>
    </cfRule>
    <cfRule type="containsText" dxfId="454" priority="253" operator="containsText" text="WO">
      <formula>NOT(ISERROR(SEARCH("WO",BA14)))</formula>
    </cfRule>
    <cfRule type="containsText" dxfId="453" priority="254" operator="containsText" text="WO">
      <formula>NOT(ISERROR(SEARCH("WO",BA14)))</formula>
    </cfRule>
  </conditionalFormatting>
  <conditionalFormatting sqref="BA14">
    <cfRule type="containsText" dxfId="452" priority="249" operator="containsText" text="N/A">
      <formula>NOT(ISERROR(SEARCH("N/A",BA14)))</formula>
    </cfRule>
  </conditionalFormatting>
  <conditionalFormatting sqref="N8:T8">
    <cfRule type="containsText" dxfId="451" priority="248" operator="containsText" text="N/A">
      <formula>NOT(ISERROR(SEARCH("N/A",N8)))</formula>
    </cfRule>
  </conditionalFormatting>
  <conditionalFormatting sqref="N9:BC9">
    <cfRule type="containsText" dxfId="450" priority="247" operator="containsText" text="N/A">
      <formula>NOT(ISERROR(SEARCH("N/A",N9)))</formula>
    </cfRule>
  </conditionalFormatting>
  <conditionalFormatting sqref="Y14">
    <cfRule type="containsText" dxfId="449" priority="140" operator="containsText" text="L">
      <formula>NOT(ISERROR(SEARCH("L",Y14)))</formula>
    </cfRule>
    <cfRule type="containsText" dxfId="448" priority="141" operator="containsText" text="CO">
      <formula>NOT(ISERROR(SEARCH("CO",Y14)))</formula>
    </cfRule>
    <cfRule type="containsText" dxfId="447" priority="142" operator="containsText" text="H">
      <formula>NOT(ISERROR(SEARCH("H",Y14)))</formula>
    </cfRule>
    <cfRule type="containsText" dxfId="446" priority="143" operator="containsText" text="WO">
      <formula>NOT(ISERROR(SEARCH("WO",Y14)))</formula>
    </cfRule>
    <cfRule type="containsText" dxfId="445" priority="144" operator="containsText" text="WO">
      <formula>NOT(ISERROR(SEARCH("WO",Y14)))</formula>
    </cfRule>
  </conditionalFormatting>
  <conditionalFormatting sqref="Y14">
    <cfRule type="containsText" dxfId="444" priority="139" operator="containsText" text="N/A">
      <formula>NOT(ISERROR(SEARCH("N/A",Y14)))</formula>
    </cfRule>
  </conditionalFormatting>
  <conditionalFormatting sqref="AH13">
    <cfRule type="containsText" dxfId="443" priority="134" operator="containsText" text="L">
      <formula>NOT(ISERROR(SEARCH("L",AH13)))</formula>
    </cfRule>
    <cfRule type="containsText" dxfId="442" priority="135" operator="containsText" text="CO">
      <formula>NOT(ISERROR(SEARCH("CO",AH13)))</formula>
    </cfRule>
    <cfRule type="containsText" dxfId="441" priority="136" operator="containsText" text="H">
      <formula>NOT(ISERROR(SEARCH("H",AH13)))</formula>
    </cfRule>
    <cfRule type="containsText" dxfId="440" priority="137" operator="containsText" text="WO">
      <formula>NOT(ISERROR(SEARCH("WO",AH13)))</formula>
    </cfRule>
    <cfRule type="containsText" dxfId="439" priority="138" operator="containsText" text="WO">
      <formula>NOT(ISERROR(SEARCH("WO",AH13)))</formula>
    </cfRule>
  </conditionalFormatting>
  <conditionalFormatting sqref="AH13">
    <cfRule type="containsText" dxfId="438" priority="133" operator="containsText" text="N/A">
      <formula>NOT(ISERROR(SEARCH("N/A",AH13)))</formula>
    </cfRule>
  </conditionalFormatting>
  <conditionalFormatting sqref="AF14">
    <cfRule type="containsText" dxfId="437" priority="128" operator="containsText" text="L">
      <formula>NOT(ISERROR(SEARCH("L",AF14)))</formula>
    </cfRule>
    <cfRule type="containsText" dxfId="436" priority="129" operator="containsText" text="CO">
      <formula>NOT(ISERROR(SEARCH("CO",AF14)))</formula>
    </cfRule>
    <cfRule type="containsText" dxfId="435" priority="130" operator="containsText" text="H">
      <formula>NOT(ISERROR(SEARCH("H",AF14)))</formula>
    </cfRule>
    <cfRule type="containsText" dxfId="434" priority="131" operator="containsText" text="WO">
      <formula>NOT(ISERROR(SEARCH("WO",AF14)))</formula>
    </cfRule>
    <cfRule type="containsText" dxfId="433" priority="132" operator="containsText" text="WO">
      <formula>NOT(ISERROR(SEARCH("WO",AF14)))</formula>
    </cfRule>
  </conditionalFormatting>
  <conditionalFormatting sqref="AF14">
    <cfRule type="containsText" dxfId="432" priority="127" operator="containsText" text="N/A">
      <formula>NOT(ISERROR(SEARCH("N/A",AF14)))</formula>
    </cfRule>
  </conditionalFormatting>
  <conditionalFormatting sqref="AM12">
    <cfRule type="containsText" dxfId="431" priority="122" operator="containsText" text="L">
      <formula>NOT(ISERROR(SEARCH("L",AM12)))</formula>
    </cfRule>
    <cfRule type="containsText" dxfId="430" priority="123" operator="containsText" text="CO">
      <formula>NOT(ISERROR(SEARCH("CO",AM12)))</formula>
    </cfRule>
    <cfRule type="containsText" dxfId="429" priority="124" operator="containsText" text="H">
      <formula>NOT(ISERROR(SEARCH("H",AM12)))</formula>
    </cfRule>
    <cfRule type="containsText" dxfId="428" priority="125" operator="containsText" text="WO">
      <formula>NOT(ISERROR(SEARCH("WO",AM12)))</formula>
    </cfRule>
    <cfRule type="containsText" dxfId="427" priority="126" operator="containsText" text="WO">
      <formula>NOT(ISERROR(SEARCH("WO",AM12)))</formula>
    </cfRule>
  </conditionalFormatting>
  <conditionalFormatting sqref="AM12">
    <cfRule type="containsText" dxfId="426" priority="121" operator="containsText" text="N/A">
      <formula>NOT(ISERROR(SEARCH("N/A",AM12)))</formula>
    </cfRule>
  </conditionalFormatting>
  <conditionalFormatting sqref="AM14">
    <cfRule type="containsText" dxfId="425" priority="116" operator="containsText" text="L">
      <formula>NOT(ISERROR(SEARCH("L",AM14)))</formula>
    </cfRule>
    <cfRule type="containsText" dxfId="424" priority="117" operator="containsText" text="CO">
      <formula>NOT(ISERROR(SEARCH("CO",AM14)))</formula>
    </cfRule>
    <cfRule type="containsText" dxfId="423" priority="118" operator="containsText" text="H">
      <formula>NOT(ISERROR(SEARCH("H",AM14)))</formula>
    </cfRule>
    <cfRule type="containsText" dxfId="422" priority="119" operator="containsText" text="WO">
      <formula>NOT(ISERROR(SEARCH("WO",AM14)))</formula>
    </cfRule>
    <cfRule type="containsText" dxfId="421" priority="120" operator="containsText" text="WO">
      <formula>NOT(ISERROR(SEARCH("WO",AM14)))</formula>
    </cfRule>
  </conditionalFormatting>
  <conditionalFormatting sqref="AM14">
    <cfRule type="containsText" dxfId="420" priority="115" operator="containsText" text="N/A">
      <formula>NOT(ISERROR(SEARCH("N/A",AM14)))</formula>
    </cfRule>
  </conditionalFormatting>
  <conditionalFormatting sqref="AT14">
    <cfRule type="containsText" dxfId="419" priority="110" operator="containsText" text="L">
      <formula>NOT(ISERROR(SEARCH("L",AT14)))</formula>
    </cfRule>
    <cfRule type="containsText" dxfId="418" priority="111" operator="containsText" text="CO">
      <formula>NOT(ISERROR(SEARCH("CO",AT14)))</formula>
    </cfRule>
    <cfRule type="containsText" dxfId="417" priority="112" operator="containsText" text="H">
      <formula>NOT(ISERROR(SEARCH("H",AT14)))</formula>
    </cfRule>
    <cfRule type="containsText" dxfId="416" priority="113" operator="containsText" text="WO">
      <formula>NOT(ISERROR(SEARCH("WO",AT14)))</formula>
    </cfRule>
    <cfRule type="containsText" dxfId="415" priority="114" operator="containsText" text="WO">
      <formula>NOT(ISERROR(SEARCH("WO",AT14)))</formula>
    </cfRule>
  </conditionalFormatting>
  <conditionalFormatting sqref="AT14">
    <cfRule type="containsText" dxfId="414" priority="109" operator="containsText" text="N/A">
      <formula>NOT(ISERROR(SEARCH("N/A",AT14)))</formula>
    </cfRule>
  </conditionalFormatting>
  <conditionalFormatting sqref="AY10">
    <cfRule type="containsText" dxfId="413" priority="104" operator="containsText" text="L">
      <formula>NOT(ISERROR(SEARCH("L",AY10)))</formula>
    </cfRule>
    <cfRule type="containsText" dxfId="412" priority="105" operator="containsText" text="CO">
      <formula>NOT(ISERROR(SEARCH("CO",AY10)))</formula>
    </cfRule>
    <cfRule type="containsText" dxfId="411" priority="106" operator="containsText" text="H">
      <formula>NOT(ISERROR(SEARCH("H",AY10)))</formula>
    </cfRule>
    <cfRule type="containsText" dxfId="410" priority="107" operator="containsText" text="WO">
      <formula>NOT(ISERROR(SEARCH("WO",AY10)))</formula>
    </cfRule>
    <cfRule type="containsText" dxfId="409" priority="108" operator="containsText" text="WO">
      <formula>NOT(ISERROR(SEARCH("WO",AY10)))</formula>
    </cfRule>
  </conditionalFormatting>
  <conditionalFormatting sqref="AY10">
    <cfRule type="containsText" dxfId="408" priority="103" operator="containsText" text="N/A">
      <formula>NOT(ISERROR(SEARCH("N/A",AY10)))</formula>
    </cfRule>
  </conditionalFormatting>
  <conditionalFormatting sqref="T13:T15">
    <cfRule type="containsText" dxfId="407" priority="68" operator="containsText" text="L">
      <formula>NOT(ISERROR(SEARCH("L",T13)))</formula>
    </cfRule>
    <cfRule type="containsText" dxfId="406" priority="69" operator="containsText" text="CO">
      <formula>NOT(ISERROR(SEARCH("CO",T13)))</formula>
    </cfRule>
    <cfRule type="containsText" dxfId="405" priority="70" operator="containsText" text="H">
      <formula>NOT(ISERROR(SEARCH("H",T13)))</formula>
    </cfRule>
    <cfRule type="containsText" dxfId="404" priority="71" operator="containsText" text="WO">
      <formula>NOT(ISERROR(SEARCH("WO",T13)))</formula>
    </cfRule>
    <cfRule type="containsText" dxfId="403" priority="72" operator="containsText" text="WO">
      <formula>NOT(ISERROR(SEARCH("WO",T13)))</formula>
    </cfRule>
  </conditionalFormatting>
  <conditionalFormatting sqref="T13:T15">
    <cfRule type="containsText" dxfId="402" priority="67" operator="containsText" text="N/A">
      <formula>NOT(ISERROR(SEARCH("N/A",T13)))</formula>
    </cfRule>
  </conditionalFormatting>
  <conditionalFormatting sqref="O11:Q12">
    <cfRule type="containsText" dxfId="401" priority="62" operator="containsText" text="L">
      <formula>NOT(ISERROR(SEARCH("L",O11)))</formula>
    </cfRule>
    <cfRule type="containsText" dxfId="400" priority="63" operator="containsText" text="CO">
      <formula>NOT(ISERROR(SEARCH("CO",O11)))</formula>
    </cfRule>
    <cfRule type="containsText" dxfId="399" priority="64" operator="containsText" text="H">
      <formula>NOT(ISERROR(SEARCH("H",O11)))</formula>
    </cfRule>
    <cfRule type="containsText" dxfId="398" priority="65" operator="containsText" text="WO">
      <formula>NOT(ISERROR(SEARCH("WO",O11)))</formula>
    </cfRule>
    <cfRule type="containsText" dxfId="397" priority="66" operator="containsText" text="WO">
      <formula>NOT(ISERROR(SEARCH("WO",O11)))</formula>
    </cfRule>
  </conditionalFormatting>
  <conditionalFormatting sqref="O11:Q12">
    <cfRule type="containsText" dxfId="396" priority="61" operator="containsText" text="N/A">
      <formula>NOT(ISERROR(SEARCH("N/A",O11)))</formula>
    </cfRule>
  </conditionalFormatting>
  <conditionalFormatting sqref="N11:N12">
    <cfRule type="containsText" dxfId="395" priority="56" operator="containsText" text="L">
      <formula>NOT(ISERROR(SEARCH("L",N11)))</formula>
    </cfRule>
    <cfRule type="containsText" dxfId="394" priority="57" operator="containsText" text="CO">
      <formula>NOT(ISERROR(SEARCH("CO",N11)))</formula>
    </cfRule>
    <cfRule type="containsText" dxfId="393" priority="58" operator="containsText" text="H">
      <formula>NOT(ISERROR(SEARCH("H",N11)))</formula>
    </cfRule>
    <cfRule type="containsText" dxfId="392" priority="59" operator="containsText" text="WO">
      <formula>NOT(ISERROR(SEARCH("WO",N11)))</formula>
    </cfRule>
    <cfRule type="containsText" dxfId="391" priority="60" operator="containsText" text="WO">
      <formula>NOT(ISERROR(SEARCH("WO",N11)))</formula>
    </cfRule>
  </conditionalFormatting>
  <conditionalFormatting sqref="N11:N12">
    <cfRule type="containsText" dxfId="390" priority="55" operator="containsText" text="N/A">
      <formula>NOT(ISERROR(SEARCH("N/A",N11)))</formula>
    </cfRule>
  </conditionalFormatting>
  <conditionalFormatting sqref="T11">
    <cfRule type="containsText" dxfId="389" priority="98" operator="containsText" text="L">
      <formula>NOT(ISERROR(SEARCH("L",T11)))</formula>
    </cfRule>
    <cfRule type="containsText" dxfId="388" priority="99" operator="containsText" text="CO">
      <formula>NOT(ISERROR(SEARCH("CO",T11)))</formula>
    </cfRule>
    <cfRule type="containsText" dxfId="387" priority="100" operator="containsText" text="H">
      <formula>NOT(ISERROR(SEARCH("H",T11)))</formula>
    </cfRule>
    <cfRule type="containsText" dxfId="386" priority="101" operator="containsText" text="WO">
      <formula>NOT(ISERROR(SEARCH("WO",T11)))</formula>
    </cfRule>
    <cfRule type="containsText" dxfId="385" priority="102" operator="containsText" text="WO">
      <formula>NOT(ISERROR(SEARCH("WO",T11)))</formula>
    </cfRule>
  </conditionalFormatting>
  <conditionalFormatting sqref="T11">
    <cfRule type="containsText" dxfId="384" priority="97" operator="containsText" text="N/A">
      <formula>NOT(ISERROR(SEARCH("N/A",T11)))</formula>
    </cfRule>
  </conditionalFormatting>
  <conditionalFormatting sqref="S11">
    <cfRule type="containsText" dxfId="383" priority="92" operator="containsText" text="L">
      <formula>NOT(ISERROR(SEARCH("L",S11)))</formula>
    </cfRule>
    <cfRule type="containsText" dxfId="382" priority="93" operator="containsText" text="CO">
      <formula>NOT(ISERROR(SEARCH("CO",S11)))</formula>
    </cfRule>
    <cfRule type="containsText" dxfId="381" priority="94" operator="containsText" text="H">
      <formula>NOT(ISERROR(SEARCH("H",S11)))</formula>
    </cfRule>
    <cfRule type="containsText" dxfId="380" priority="95" operator="containsText" text="WO">
      <formula>NOT(ISERROR(SEARCH("WO",S11)))</formula>
    </cfRule>
    <cfRule type="containsText" dxfId="379" priority="96" operator="containsText" text="WO">
      <formula>NOT(ISERROR(SEARCH("WO",S11)))</formula>
    </cfRule>
  </conditionalFormatting>
  <conditionalFormatting sqref="S11">
    <cfRule type="containsText" dxfId="378" priority="91" operator="containsText" text="N/A">
      <formula>NOT(ISERROR(SEARCH("N/A",S11)))</formula>
    </cfRule>
  </conditionalFormatting>
  <conditionalFormatting sqref="N10">
    <cfRule type="containsText" dxfId="377" priority="86" operator="containsText" text="L">
      <formula>NOT(ISERROR(SEARCH("L",N10)))</formula>
    </cfRule>
    <cfRule type="containsText" dxfId="376" priority="87" operator="containsText" text="CO">
      <formula>NOT(ISERROR(SEARCH("CO",N10)))</formula>
    </cfRule>
    <cfRule type="containsText" dxfId="375" priority="88" operator="containsText" text="H">
      <formula>NOT(ISERROR(SEARCH("H",N10)))</formula>
    </cfRule>
    <cfRule type="containsText" dxfId="374" priority="89" operator="containsText" text="WO">
      <formula>NOT(ISERROR(SEARCH("WO",N10)))</formula>
    </cfRule>
    <cfRule type="containsText" dxfId="373" priority="90" operator="containsText" text="WO">
      <formula>NOT(ISERROR(SEARCH("WO",N10)))</formula>
    </cfRule>
  </conditionalFormatting>
  <conditionalFormatting sqref="N10">
    <cfRule type="containsText" dxfId="372" priority="85" operator="containsText" text="N/A">
      <formula>NOT(ISERROR(SEARCH("N/A",N10)))</formula>
    </cfRule>
  </conditionalFormatting>
  <conditionalFormatting sqref="T10">
    <cfRule type="containsText" dxfId="371" priority="80" operator="containsText" text="L">
      <formula>NOT(ISERROR(SEARCH("L",T10)))</formula>
    </cfRule>
    <cfRule type="containsText" dxfId="370" priority="81" operator="containsText" text="CO">
      <formula>NOT(ISERROR(SEARCH("CO",T10)))</formula>
    </cfRule>
    <cfRule type="containsText" dxfId="369" priority="82" operator="containsText" text="H">
      <formula>NOT(ISERROR(SEARCH("H",T10)))</formula>
    </cfRule>
    <cfRule type="containsText" dxfId="368" priority="83" operator="containsText" text="WO">
      <formula>NOT(ISERROR(SEARCH("WO",T10)))</formula>
    </cfRule>
    <cfRule type="containsText" dxfId="367" priority="84" operator="containsText" text="WO">
      <formula>NOT(ISERROR(SEARCH("WO",T10)))</formula>
    </cfRule>
  </conditionalFormatting>
  <conditionalFormatting sqref="T10">
    <cfRule type="containsText" dxfId="366" priority="79" operator="containsText" text="N/A">
      <formula>NOT(ISERROR(SEARCH("N/A",T10)))</formula>
    </cfRule>
  </conditionalFormatting>
  <conditionalFormatting sqref="N13:N15">
    <cfRule type="containsText" dxfId="365" priority="74" operator="containsText" text="L">
      <formula>NOT(ISERROR(SEARCH("L",N13)))</formula>
    </cfRule>
    <cfRule type="containsText" dxfId="364" priority="75" operator="containsText" text="CO">
      <formula>NOT(ISERROR(SEARCH("CO",N13)))</formula>
    </cfRule>
    <cfRule type="containsText" dxfId="363" priority="76" operator="containsText" text="H">
      <formula>NOT(ISERROR(SEARCH("H",N13)))</formula>
    </cfRule>
    <cfRule type="containsText" dxfId="362" priority="77" operator="containsText" text="WO">
      <formula>NOT(ISERROR(SEARCH("WO",N13)))</formula>
    </cfRule>
    <cfRule type="containsText" dxfId="361" priority="78" operator="containsText" text="WO">
      <formula>NOT(ISERROR(SEARCH("WO",N13)))</formula>
    </cfRule>
  </conditionalFormatting>
  <conditionalFormatting sqref="N13:N15">
    <cfRule type="containsText" dxfId="360" priority="73" operator="containsText" text="N/A">
      <formula>NOT(ISERROR(SEARCH("N/A",N13)))</formula>
    </cfRule>
  </conditionalFormatting>
  <conditionalFormatting sqref="T12">
    <cfRule type="containsText" dxfId="359" priority="50" operator="containsText" text="L">
      <formula>NOT(ISERROR(SEARCH("L",T12)))</formula>
    </cfRule>
    <cfRule type="containsText" dxfId="358" priority="51" operator="containsText" text="CO">
      <formula>NOT(ISERROR(SEARCH("CO",T12)))</formula>
    </cfRule>
    <cfRule type="containsText" dxfId="357" priority="52" operator="containsText" text="H">
      <formula>NOT(ISERROR(SEARCH("H",T12)))</formula>
    </cfRule>
    <cfRule type="containsText" dxfId="356" priority="53" operator="containsText" text="WO">
      <formula>NOT(ISERROR(SEARCH("WO",T12)))</formula>
    </cfRule>
    <cfRule type="containsText" dxfId="355" priority="54" operator="containsText" text="WO">
      <formula>NOT(ISERROR(SEARCH("WO",T12)))</formula>
    </cfRule>
  </conditionalFormatting>
  <conditionalFormatting sqref="T12">
    <cfRule type="containsText" dxfId="354" priority="49" operator="containsText" text="N/A">
      <formula>NOT(ISERROR(SEARCH("N/A",T12)))</formula>
    </cfRule>
  </conditionalFormatting>
  <conditionalFormatting sqref="S12">
    <cfRule type="containsText" dxfId="353" priority="44" operator="containsText" text="L">
      <formula>NOT(ISERROR(SEARCH("L",S12)))</formula>
    </cfRule>
    <cfRule type="containsText" dxfId="352" priority="45" operator="containsText" text="CO">
      <formula>NOT(ISERROR(SEARCH("CO",S12)))</formula>
    </cfRule>
    <cfRule type="containsText" dxfId="351" priority="46" operator="containsText" text="H">
      <formula>NOT(ISERROR(SEARCH("H",S12)))</formula>
    </cfRule>
    <cfRule type="containsText" dxfId="350" priority="47" operator="containsText" text="WO">
      <formula>NOT(ISERROR(SEARCH("WO",S12)))</formula>
    </cfRule>
    <cfRule type="containsText" dxfId="349" priority="48" operator="containsText" text="WO">
      <formula>NOT(ISERROR(SEARCH("WO",S12)))</formula>
    </cfRule>
  </conditionalFormatting>
  <conditionalFormatting sqref="S12">
    <cfRule type="containsText" dxfId="348" priority="43" operator="containsText" text="N/A">
      <formula>NOT(ISERROR(SEARCH("N/A",S12)))</formula>
    </cfRule>
  </conditionalFormatting>
  <conditionalFormatting sqref="R12">
    <cfRule type="containsText" dxfId="347" priority="38" operator="containsText" text="L">
      <formula>NOT(ISERROR(SEARCH("L",R12)))</formula>
    </cfRule>
    <cfRule type="containsText" dxfId="346" priority="39" operator="containsText" text="CO">
      <formula>NOT(ISERROR(SEARCH("CO",R12)))</formula>
    </cfRule>
    <cfRule type="containsText" dxfId="345" priority="40" operator="containsText" text="H">
      <formula>NOT(ISERROR(SEARCH("H",R12)))</formula>
    </cfRule>
    <cfRule type="containsText" dxfId="344" priority="41" operator="containsText" text="WO">
      <formula>NOT(ISERROR(SEARCH("WO",R12)))</formula>
    </cfRule>
    <cfRule type="containsText" dxfId="343" priority="42" operator="containsText" text="WO">
      <formula>NOT(ISERROR(SEARCH("WO",R12)))</formula>
    </cfRule>
  </conditionalFormatting>
  <conditionalFormatting sqref="R12">
    <cfRule type="containsText" dxfId="342" priority="37" operator="containsText" text="N/A">
      <formula>NOT(ISERROR(SEARCH("N/A",R12)))</formula>
    </cfRule>
  </conditionalFormatting>
  <conditionalFormatting sqref="R11">
    <cfRule type="containsText" dxfId="341" priority="32" operator="containsText" text="L">
      <formula>NOT(ISERROR(SEARCH("L",R11)))</formula>
    </cfRule>
    <cfRule type="containsText" dxfId="340" priority="33" operator="containsText" text="CO">
      <formula>NOT(ISERROR(SEARCH("CO",R11)))</formula>
    </cfRule>
    <cfRule type="containsText" dxfId="339" priority="34" operator="containsText" text="H">
      <formula>NOT(ISERROR(SEARCH("H",R11)))</formula>
    </cfRule>
    <cfRule type="containsText" dxfId="338" priority="35" operator="containsText" text="WO">
      <formula>NOT(ISERROR(SEARCH("WO",R11)))</formula>
    </cfRule>
    <cfRule type="containsText" dxfId="337" priority="36" operator="containsText" text="WO">
      <formula>NOT(ISERROR(SEARCH("WO",R11)))</formula>
    </cfRule>
  </conditionalFormatting>
  <conditionalFormatting sqref="R11">
    <cfRule type="containsText" dxfId="336" priority="31" operator="containsText" text="N/A">
      <formula>NOT(ISERROR(SEARCH("N/A",R11)))</formula>
    </cfRule>
  </conditionalFormatting>
  <conditionalFormatting sqref="O13:O15">
    <cfRule type="containsText" dxfId="335" priority="26" operator="containsText" text="L">
      <formula>NOT(ISERROR(SEARCH("L",O13)))</formula>
    </cfRule>
    <cfRule type="containsText" dxfId="334" priority="27" operator="containsText" text="CO">
      <formula>NOT(ISERROR(SEARCH("CO",O13)))</formula>
    </cfRule>
    <cfRule type="containsText" dxfId="333" priority="28" operator="containsText" text="H">
      <formula>NOT(ISERROR(SEARCH("H",O13)))</formula>
    </cfRule>
    <cfRule type="containsText" dxfId="332" priority="29" operator="containsText" text="WO">
      <formula>NOT(ISERROR(SEARCH("WO",O13)))</formula>
    </cfRule>
    <cfRule type="containsText" dxfId="331" priority="30" operator="containsText" text="WO">
      <formula>NOT(ISERROR(SEARCH("WO",O13)))</formula>
    </cfRule>
  </conditionalFormatting>
  <conditionalFormatting sqref="O13:O15">
    <cfRule type="containsText" dxfId="330" priority="25" operator="containsText" text="N/A">
      <formula>NOT(ISERROR(SEARCH("N/A",O13)))</formula>
    </cfRule>
  </conditionalFormatting>
  <conditionalFormatting sqref="R15:S15">
    <cfRule type="containsText" dxfId="329" priority="20" operator="containsText" text="L">
      <formula>NOT(ISERROR(SEARCH("L",R15)))</formula>
    </cfRule>
    <cfRule type="containsText" dxfId="328" priority="21" operator="containsText" text="CO">
      <formula>NOT(ISERROR(SEARCH("CO",R15)))</formula>
    </cfRule>
    <cfRule type="containsText" dxfId="327" priority="22" operator="containsText" text="H">
      <formula>NOT(ISERROR(SEARCH("H",R15)))</formula>
    </cfRule>
    <cfRule type="containsText" dxfId="326" priority="23" operator="containsText" text="WO">
      <formula>NOT(ISERROR(SEARCH("WO",R15)))</formula>
    </cfRule>
    <cfRule type="containsText" dxfId="325" priority="24" operator="containsText" text="WO">
      <formula>NOT(ISERROR(SEARCH("WO",R15)))</formula>
    </cfRule>
  </conditionalFormatting>
  <conditionalFormatting sqref="R15:S15">
    <cfRule type="containsText" dxfId="324" priority="19" operator="containsText" text="N/A">
      <formula>NOT(ISERROR(SEARCH("N/A",R15)))</formula>
    </cfRule>
  </conditionalFormatting>
  <conditionalFormatting sqref="P13">
    <cfRule type="containsText" dxfId="323" priority="14" operator="containsText" text="L">
      <formula>NOT(ISERROR(SEARCH("L",P13)))</formula>
    </cfRule>
    <cfRule type="containsText" dxfId="322" priority="15" operator="containsText" text="CO">
      <formula>NOT(ISERROR(SEARCH("CO",P13)))</formula>
    </cfRule>
    <cfRule type="containsText" dxfId="321" priority="16" operator="containsText" text="H">
      <formula>NOT(ISERROR(SEARCH("H",P13)))</formula>
    </cfRule>
    <cfRule type="containsText" dxfId="320" priority="17" operator="containsText" text="WO">
      <formula>NOT(ISERROR(SEARCH("WO",P13)))</formula>
    </cfRule>
    <cfRule type="containsText" dxfId="319" priority="18" operator="containsText" text="WO">
      <formula>NOT(ISERROR(SEARCH("WO",P13)))</formula>
    </cfRule>
  </conditionalFormatting>
  <conditionalFormatting sqref="P13">
    <cfRule type="containsText" dxfId="318" priority="13" operator="containsText" text="N/A">
      <formula>NOT(ISERROR(SEARCH("N/A",P13)))</formula>
    </cfRule>
  </conditionalFormatting>
  <conditionalFormatting sqref="Q13">
    <cfRule type="containsText" dxfId="317" priority="8" operator="containsText" text="L">
      <formula>NOT(ISERROR(SEARCH("L",Q13)))</formula>
    </cfRule>
    <cfRule type="containsText" dxfId="316" priority="9" operator="containsText" text="CO">
      <formula>NOT(ISERROR(SEARCH("CO",Q13)))</formula>
    </cfRule>
    <cfRule type="containsText" dxfId="315" priority="10" operator="containsText" text="H">
      <formula>NOT(ISERROR(SEARCH("H",Q13)))</formula>
    </cfRule>
    <cfRule type="containsText" dxfId="314" priority="11" operator="containsText" text="WO">
      <formula>NOT(ISERROR(SEARCH("WO",Q13)))</formula>
    </cfRule>
    <cfRule type="containsText" dxfId="313" priority="12" operator="containsText" text="WO">
      <formula>NOT(ISERROR(SEARCH("WO",Q13)))</formula>
    </cfRule>
  </conditionalFormatting>
  <conditionalFormatting sqref="Q13">
    <cfRule type="containsText" dxfId="312" priority="7" operator="containsText" text="N/A">
      <formula>NOT(ISERROR(SEARCH("N/A",Q13)))</formula>
    </cfRule>
  </conditionalFormatting>
  <conditionalFormatting sqref="R14">
    <cfRule type="containsText" dxfId="311" priority="2" operator="containsText" text="L">
      <formula>NOT(ISERROR(SEARCH("L",R14)))</formula>
    </cfRule>
    <cfRule type="containsText" dxfId="310" priority="3" operator="containsText" text="CO">
      <formula>NOT(ISERROR(SEARCH("CO",R14)))</formula>
    </cfRule>
    <cfRule type="containsText" dxfId="309" priority="4" operator="containsText" text="H">
      <formula>NOT(ISERROR(SEARCH("H",R14)))</formula>
    </cfRule>
    <cfRule type="containsText" dxfId="308" priority="5" operator="containsText" text="WO">
      <formula>NOT(ISERROR(SEARCH("WO",R14)))</formula>
    </cfRule>
    <cfRule type="containsText" dxfId="307" priority="6" operator="containsText" text="WO">
      <formula>NOT(ISERROR(SEARCH("WO",R14)))</formula>
    </cfRule>
  </conditionalFormatting>
  <conditionalFormatting sqref="R14">
    <cfRule type="containsText" dxfId="306" priority="1" operator="containsText" text="N/A">
      <formula>NOT(ISERROR(SEARCH("N/A",R14)))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showGridLines="0" zoomScale="70" zoomScaleNormal="70" workbookViewId="0">
      <pane xSplit="13" ySplit="9" topLeftCell="Y10" activePane="bottomRight" state="frozen"/>
      <selection pane="topRight" activeCell="F1" sqref="F1"/>
      <selection pane="bottomLeft" activeCell="A10" sqref="A10"/>
      <selection pane="bottomRight" activeCell="AJ13" sqref="AJ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2" t="s">
        <v>0</v>
      </c>
      <c r="N1" s="196" t="s">
        <v>6</v>
      </c>
      <c r="O1" s="197"/>
      <c r="P1" s="197"/>
      <c r="Q1" s="197"/>
      <c r="R1" s="197"/>
      <c r="S1" s="197"/>
      <c r="T1" s="198"/>
      <c r="U1" s="196" t="s">
        <v>7</v>
      </c>
      <c r="V1" s="197"/>
      <c r="W1" s="197"/>
      <c r="X1" s="197"/>
      <c r="Y1" s="197"/>
      <c r="Z1" s="197"/>
      <c r="AA1" s="198"/>
      <c r="AB1" s="196" t="s">
        <v>8</v>
      </c>
      <c r="AC1" s="197"/>
      <c r="AD1" s="197"/>
      <c r="AE1" s="197"/>
      <c r="AF1" s="197"/>
      <c r="AG1" s="197"/>
      <c r="AH1" s="198"/>
      <c r="AI1" s="196" t="s">
        <v>9</v>
      </c>
      <c r="AJ1" s="197"/>
      <c r="AK1" s="197"/>
      <c r="AL1" s="197"/>
      <c r="AM1" s="197"/>
      <c r="AN1" s="197"/>
      <c r="AO1" s="198"/>
      <c r="AP1" s="196" t="s">
        <v>90</v>
      </c>
      <c r="AQ1" s="197"/>
      <c r="AR1" s="197"/>
      <c r="AS1" s="197"/>
      <c r="AT1" s="197"/>
      <c r="AU1" s="197"/>
      <c r="AV1" s="198"/>
      <c r="AW1" s="196" t="s">
        <v>91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NETWORKDAYS(R9,AV9)</f>
        <v>21</v>
      </c>
      <c r="C6" s="215" t="s">
        <v>23</v>
      </c>
      <c r="D6" s="217">
        <f>AB9</f>
        <v>42380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7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42366</v>
      </c>
      <c r="O9" s="20">
        <v>42367</v>
      </c>
      <c r="P9" s="20">
        <v>42368</v>
      </c>
      <c r="Q9" s="20">
        <v>42369</v>
      </c>
      <c r="R9" s="20">
        <v>42370</v>
      </c>
      <c r="S9" s="20">
        <v>42371</v>
      </c>
      <c r="T9" s="20">
        <v>42372</v>
      </c>
      <c r="U9" s="20">
        <v>42373</v>
      </c>
      <c r="V9" s="20">
        <v>42374</v>
      </c>
      <c r="W9" s="20">
        <v>42375</v>
      </c>
      <c r="X9" s="20">
        <v>42376</v>
      </c>
      <c r="Y9" s="20">
        <v>42377</v>
      </c>
      <c r="Z9" s="20">
        <v>42378</v>
      </c>
      <c r="AA9" s="20">
        <v>42379</v>
      </c>
      <c r="AB9" s="20">
        <v>42380</v>
      </c>
      <c r="AC9" s="20">
        <v>42381</v>
      </c>
      <c r="AD9" s="20">
        <v>42382</v>
      </c>
      <c r="AE9" s="20">
        <v>42383</v>
      </c>
      <c r="AF9" s="20">
        <v>42384</v>
      </c>
      <c r="AG9" s="20">
        <v>42385</v>
      </c>
      <c r="AH9" s="20">
        <v>42386</v>
      </c>
      <c r="AI9" s="20">
        <v>42387</v>
      </c>
      <c r="AJ9" s="20">
        <v>42388</v>
      </c>
      <c r="AK9" s="20">
        <v>42389</v>
      </c>
      <c r="AL9" s="20">
        <v>42390</v>
      </c>
      <c r="AM9" s="20">
        <v>42391</v>
      </c>
      <c r="AN9" s="20">
        <v>42392</v>
      </c>
      <c r="AO9" s="20">
        <v>42393</v>
      </c>
      <c r="AP9" s="20">
        <v>42394</v>
      </c>
      <c r="AQ9" s="20">
        <v>42395</v>
      </c>
      <c r="AR9" s="20">
        <v>42396</v>
      </c>
      <c r="AS9" s="20">
        <v>42397</v>
      </c>
      <c r="AT9" s="20">
        <v>42398</v>
      </c>
      <c r="AU9" s="20">
        <v>42399</v>
      </c>
      <c r="AV9" s="20">
        <v>42400</v>
      </c>
      <c r="AW9" s="20">
        <v>42401</v>
      </c>
      <c r="AX9" s="20">
        <v>42402</v>
      </c>
      <c r="AY9" s="20">
        <v>42403</v>
      </c>
      <c r="AZ9" s="20">
        <v>42404</v>
      </c>
      <c r="BA9" s="20">
        <v>42405</v>
      </c>
      <c r="BB9" s="20">
        <v>42406</v>
      </c>
      <c r="BC9" s="20">
        <v>42407</v>
      </c>
    </row>
    <row r="10" spans="1:55" s="36" customFormat="1" x14ac:dyDescent="0.25">
      <c r="A10" s="21">
        <f>COUNTIF(R10:AV10,"T")</f>
        <v>5</v>
      </c>
      <c r="B10" s="22">
        <f>COUNTIF(R10:AV10,"CO")</f>
        <v>2</v>
      </c>
      <c r="C10" s="22">
        <f>COUNTIF(R10:AV10,"H")</f>
        <v>0</v>
      </c>
      <c r="D10" s="22">
        <f>COUNTIF(R10:AV10,"WO")</f>
        <v>8</v>
      </c>
      <c r="E10" s="23">
        <f>COUNTIF(R10:AV10,"L")</f>
        <v>1</v>
      </c>
      <c r="F10" s="23">
        <f>COUNTIF(R10:AV10,"S1")</f>
        <v>2</v>
      </c>
      <c r="G10" s="22">
        <f>COUNTIF(R10:AV10,"S2")</f>
        <v>9</v>
      </c>
      <c r="H10" s="22">
        <f>COUNTIF(R10:AV10,"S3")</f>
        <v>2</v>
      </c>
      <c r="I10" s="22">
        <f>COUNTIF(R10:AV10,"G")</f>
        <v>2</v>
      </c>
      <c r="J10" s="24">
        <f t="shared" ref="J10:J15" si="0">SUM(F10:I10)</f>
        <v>15</v>
      </c>
      <c r="K10" s="209"/>
      <c r="L10" s="25" t="s">
        <v>43</v>
      </c>
      <c r="M10" s="26">
        <v>176000317</v>
      </c>
      <c r="N10" s="27" t="s">
        <v>44</v>
      </c>
      <c r="O10" s="28" t="s">
        <v>13</v>
      </c>
      <c r="P10" s="28" t="s">
        <v>13</v>
      </c>
      <c r="Q10" s="28" t="s">
        <v>16</v>
      </c>
      <c r="R10" s="28" t="s">
        <v>16</v>
      </c>
      <c r="S10" s="28" t="s">
        <v>16</v>
      </c>
      <c r="T10" s="30" t="s">
        <v>44</v>
      </c>
      <c r="U10" s="27" t="s">
        <v>44</v>
      </c>
      <c r="V10" s="32" t="s">
        <v>46</v>
      </c>
      <c r="W10" s="31" t="s">
        <v>45</v>
      </c>
      <c r="X10" s="28" t="s">
        <v>16</v>
      </c>
      <c r="Y10" s="28" t="s">
        <v>16</v>
      </c>
      <c r="Z10" s="28" t="s">
        <v>16</v>
      </c>
      <c r="AA10" s="33" t="s">
        <v>44</v>
      </c>
      <c r="AB10" s="34" t="s">
        <v>44</v>
      </c>
      <c r="AC10" s="35" t="s">
        <v>33</v>
      </c>
      <c r="AD10" s="35" t="s">
        <v>16</v>
      </c>
      <c r="AE10" s="35" t="s">
        <v>16</v>
      </c>
      <c r="AF10" s="35" t="s">
        <v>16</v>
      </c>
      <c r="AG10" s="35" t="s">
        <v>16</v>
      </c>
      <c r="AH10" s="34" t="s">
        <v>44</v>
      </c>
      <c r="AI10" s="34" t="s">
        <v>44</v>
      </c>
      <c r="AJ10" s="120" t="s">
        <v>46</v>
      </c>
      <c r="AK10" s="35" t="s">
        <v>33</v>
      </c>
      <c r="AL10" s="35" t="s">
        <v>13</v>
      </c>
      <c r="AM10" s="35" t="s">
        <v>19</v>
      </c>
      <c r="AN10" s="35" t="s">
        <v>19</v>
      </c>
      <c r="AO10" s="34" t="s">
        <v>44</v>
      </c>
      <c r="AP10" s="27" t="s">
        <v>96</v>
      </c>
      <c r="AQ10" s="29" t="s">
        <v>96</v>
      </c>
      <c r="AR10" s="29" t="s">
        <v>96</v>
      </c>
      <c r="AS10" s="29" t="s">
        <v>96</v>
      </c>
      <c r="AT10" s="29" t="s">
        <v>96</v>
      </c>
      <c r="AU10" s="29" t="s">
        <v>13</v>
      </c>
      <c r="AV10" s="119" t="s">
        <v>44</v>
      </c>
      <c r="AW10" s="27" t="s">
        <v>44</v>
      </c>
      <c r="AX10" s="29" t="s">
        <v>16</v>
      </c>
      <c r="AY10" s="29" t="s">
        <v>16</v>
      </c>
      <c r="AZ10" s="29" t="s">
        <v>16</v>
      </c>
      <c r="BA10" s="29" t="s">
        <v>16</v>
      </c>
      <c r="BB10" s="29" t="s">
        <v>16</v>
      </c>
      <c r="BC10" s="119" t="s">
        <v>44</v>
      </c>
    </row>
    <row r="11" spans="1:55" s="44" customFormat="1" x14ac:dyDescent="0.25">
      <c r="A11" s="21">
        <f t="shared" ref="A11:A15" si="1">COUNTIF(R11:AV11,"T")</f>
        <v>0</v>
      </c>
      <c r="B11" s="22">
        <f t="shared" ref="B11:B15" si="2">COUNTIF(R11:AV11,"CO")</f>
        <v>0</v>
      </c>
      <c r="C11" s="22">
        <f t="shared" ref="C11:C15" si="3">COUNTIF(R11:AV11,"H")</f>
        <v>0</v>
      </c>
      <c r="D11" s="22">
        <f t="shared" ref="D11:D15" si="4">COUNTIF(R11:AV11,"WO")</f>
        <v>10</v>
      </c>
      <c r="E11" s="23">
        <f t="shared" ref="E11:E15" si="5">COUNTIF(R11:AV11,"L")</f>
        <v>0</v>
      </c>
      <c r="F11" s="23">
        <f t="shared" ref="F11:F15" si="6">COUNTIF(R11:AV11,"S1")</f>
        <v>7</v>
      </c>
      <c r="G11" s="22">
        <f t="shared" ref="G11:G15" si="7">COUNTIF(R11:AV11,"S2")</f>
        <v>9</v>
      </c>
      <c r="H11" s="22">
        <f t="shared" ref="H11:H15" si="8">COUNTIF(R11:AV11,"S3")</f>
        <v>5</v>
      </c>
      <c r="I11" s="22">
        <f t="shared" ref="I11:I15" si="9">COUNTIF(R11:AV11,"G")</f>
        <v>0</v>
      </c>
      <c r="J11" s="24">
        <f t="shared" si="0"/>
        <v>21</v>
      </c>
      <c r="K11" s="209"/>
      <c r="L11" s="37" t="s">
        <v>47</v>
      </c>
      <c r="M11" s="38">
        <v>176000317</v>
      </c>
      <c r="N11" s="39" t="s">
        <v>19</v>
      </c>
      <c r="O11" s="40" t="s">
        <v>19</v>
      </c>
      <c r="P11" s="40" t="s">
        <v>19</v>
      </c>
      <c r="Q11" s="40" t="s">
        <v>19</v>
      </c>
      <c r="R11" s="40" t="s">
        <v>44</v>
      </c>
      <c r="S11" s="40" t="s">
        <v>44</v>
      </c>
      <c r="T11" s="41" t="s">
        <v>13</v>
      </c>
      <c r="U11" s="39" t="s">
        <v>13</v>
      </c>
      <c r="V11" s="40" t="s">
        <v>13</v>
      </c>
      <c r="W11" s="40" t="s">
        <v>13</v>
      </c>
      <c r="X11" s="40" t="s">
        <v>13</v>
      </c>
      <c r="Y11" s="40" t="s">
        <v>44</v>
      </c>
      <c r="Z11" s="40" t="s">
        <v>44</v>
      </c>
      <c r="AA11" s="43" t="s">
        <v>16</v>
      </c>
      <c r="AB11" s="40" t="s">
        <v>16</v>
      </c>
      <c r="AC11" s="40" t="s">
        <v>16</v>
      </c>
      <c r="AD11" s="40" t="s">
        <v>16</v>
      </c>
      <c r="AE11" s="40" t="s">
        <v>16</v>
      </c>
      <c r="AF11" s="34" t="s">
        <v>44</v>
      </c>
      <c r="AG11" s="34" t="s">
        <v>44</v>
      </c>
      <c r="AH11" s="40" t="s">
        <v>13</v>
      </c>
      <c r="AI11" s="40" t="s">
        <v>16</v>
      </c>
      <c r="AJ11" s="40" t="s">
        <v>16</v>
      </c>
      <c r="AK11" s="40" t="s">
        <v>16</v>
      </c>
      <c r="AL11" s="40" t="s">
        <v>16</v>
      </c>
      <c r="AM11" s="34" t="s">
        <v>44</v>
      </c>
      <c r="AN11" s="34" t="s">
        <v>44</v>
      </c>
      <c r="AO11" s="40" t="s">
        <v>19</v>
      </c>
      <c r="AP11" s="39" t="s">
        <v>19</v>
      </c>
      <c r="AQ11" s="40" t="s">
        <v>19</v>
      </c>
      <c r="AR11" s="40" t="s">
        <v>19</v>
      </c>
      <c r="AS11" s="40" t="s">
        <v>19</v>
      </c>
      <c r="AT11" s="40" t="s">
        <v>44</v>
      </c>
      <c r="AU11" s="40" t="s">
        <v>44</v>
      </c>
      <c r="AV11" s="41" t="s">
        <v>13</v>
      </c>
      <c r="AW11" s="39" t="s">
        <v>16</v>
      </c>
      <c r="AX11" s="40" t="s">
        <v>16</v>
      </c>
      <c r="AY11" s="40" t="s">
        <v>16</v>
      </c>
      <c r="AZ11" s="40" t="s">
        <v>16</v>
      </c>
      <c r="BA11" s="40" t="s">
        <v>44</v>
      </c>
      <c r="BB11" s="40" t="s">
        <v>44</v>
      </c>
      <c r="BC11" s="41" t="s">
        <v>13</v>
      </c>
    </row>
    <row r="12" spans="1:55" s="44" customFormat="1" x14ac:dyDescent="0.25">
      <c r="A12" s="21">
        <f t="shared" si="1"/>
        <v>0</v>
      </c>
      <c r="B12" s="22">
        <f t="shared" si="2"/>
        <v>0</v>
      </c>
      <c r="C12" s="22">
        <f t="shared" si="3"/>
        <v>0</v>
      </c>
      <c r="D12" s="22">
        <f t="shared" si="4"/>
        <v>10</v>
      </c>
      <c r="E12" s="23">
        <f t="shared" si="5"/>
        <v>0</v>
      </c>
      <c r="F12" s="23">
        <f t="shared" si="6"/>
        <v>21</v>
      </c>
      <c r="G12" s="22">
        <f t="shared" si="7"/>
        <v>0</v>
      </c>
      <c r="H12" s="22">
        <f t="shared" si="8"/>
        <v>0</v>
      </c>
      <c r="I12" s="22">
        <f t="shared" si="9"/>
        <v>0</v>
      </c>
      <c r="J12" s="24">
        <f t="shared" si="0"/>
        <v>21</v>
      </c>
      <c r="K12" s="209"/>
      <c r="L12" s="37" t="s">
        <v>48</v>
      </c>
      <c r="M12" s="38">
        <v>176000317</v>
      </c>
      <c r="N12" s="45" t="s">
        <v>13</v>
      </c>
      <c r="O12" s="40" t="s">
        <v>13</v>
      </c>
      <c r="P12" s="40" t="s">
        <v>13</v>
      </c>
      <c r="Q12" s="40" t="s">
        <v>46</v>
      </c>
      <c r="R12" s="40" t="s">
        <v>13</v>
      </c>
      <c r="S12" s="35" t="s">
        <v>44</v>
      </c>
      <c r="T12" s="41" t="s">
        <v>44</v>
      </c>
      <c r="U12" s="45" t="s">
        <v>13</v>
      </c>
      <c r="V12" s="40" t="s">
        <v>13</v>
      </c>
      <c r="W12" s="40" t="s">
        <v>13</v>
      </c>
      <c r="X12" s="40" t="s">
        <v>13</v>
      </c>
      <c r="Y12" s="40" t="s">
        <v>13</v>
      </c>
      <c r="Z12" s="35" t="s">
        <v>44</v>
      </c>
      <c r="AA12" s="43" t="s">
        <v>44</v>
      </c>
      <c r="AB12" s="40" t="s">
        <v>13</v>
      </c>
      <c r="AC12" s="40" t="s">
        <v>13</v>
      </c>
      <c r="AD12" s="40" t="s">
        <v>13</v>
      </c>
      <c r="AE12" s="40" t="s">
        <v>13</v>
      </c>
      <c r="AF12" s="40" t="s">
        <v>13</v>
      </c>
      <c r="AG12" s="34" t="s">
        <v>44</v>
      </c>
      <c r="AH12" s="34" t="s">
        <v>44</v>
      </c>
      <c r="AI12" s="40" t="s">
        <v>13</v>
      </c>
      <c r="AJ12" s="40" t="s">
        <v>13</v>
      </c>
      <c r="AK12" s="40" t="s">
        <v>13</v>
      </c>
      <c r="AL12" s="40" t="s">
        <v>13</v>
      </c>
      <c r="AM12" s="40" t="s">
        <v>13</v>
      </c>
      <c r="AN12" s="34" t="s">
        <v>44</v>
      </c>
      <c r="AO12" s="34" t="s">
        <v>44</v>
      </c>
      <c r="AP12" s="45" t="s">
        <v>13</v>
      </c>
      <c r="AQ12" s="40" t="s">
        <v>13</v>
      </c>
      <c r="AR12" s="40" t="s">
        <v>13</v>
      </c>
      <c r="AS12" s="40" t="s">
        <v>13</v>
      </c>
      <c r="AT12" s="40" t="s">
        <v>13</v>
      </c>
      <c r="AU12" s="40" t="s">
        <v>44</v>
      </c>
      <c r="AV12" s="41" t="s">
        <v>44</v>
      </c>
      <c r="AW12" s="45" t="s">
        <v>13</v>
      </c>
      <c r="AX12" s="40" t="s">
        <v>13</v>
      </c>
      <c r="AY12" s="40" t="s">
        <v>13</v>
      </c>
      <c r="AZ12" s="40" t="s">
        <v>13</v>
      </c>
      <c r="BA12" s="40" t="s">
        <v>13</v>
      </c>
      <c r="BB12" s="40" t="s">
        <v>44</v>
      </c>
      <c r="BC12" s="41" t="s">
        <v>44</v>
      </c>
    </row>
    <row r="13" spans="1:55" s="44" customFormat="1" x14ac:dyDescent="0.25">
      <c r="A13" s="21">
        <f t="shared" si="1"/>
        <v>0</v>
      </c>
      <c r="B13" s="22">
        <f t="shared" si="2"/>
        <v>0</v>
      </c>
      <c r="C13" s="22">
        <f t="shared" si="3"/>
        <v>0</v>
      </c>
      <c r="D13" s="22">
        <f t="shared" si="4"/>
        <v>9</v>
      </c>
      <c r="E13" s="23">
        <f t="shared" si="5"/>
        <v>2</v>
      </c>
      <c r="F13" s="23">
        <f t="shared" si="6"/>
        <v>5</v>
      </c>
      <c r="G13" s="22">
        <f t="shared" si="7"/>
        <v>9</v>
      </c>
      <c r="H13" s="22">
        <f t="shared" si="8"/>
        <v>5</v>
      </c>
      <c r="I13" s="22">
        <f t="shared" si="9"/>
        <v>1</v>
      </c>
      <c r="J13" s="24">
        <f t="shared" si="0"/>
        <v>20</v>
      </c>
      <c r="K13" s="209"/>
      <c r="L13" s="46" t="s">
        <v>49</v>
      </c>
      <c r="M13" s="38">
        <v>176000317</v>
      </c>
      <c r="N13" s="45" t="s">
        <v>16</v>
      </c>
      <c r="O13" s="40" t="s">
        <v>16</v>
      </c>
      <c r="P13" s="40" t="s">
        <v>46</v>
      </c>
      <c r="Q13" s="40" t="s">
        <v>44</v>
      </c>
      <c r="R13" s="40" t="s">
        <v>44</v>
      </c>
      <c r="S13" s="35" t="s">
        <v>13</v>
      </c>
      <c r="T13" s="42" t="s">
        <v>16</v>
      </c>
      <c r="U13" s="45" t="s">
        <v>16</v>
      </c>
      <c r="V13" s="40" t="s">
        <v>16</v>
      </c>
      <c r="W13" s="40" t="s">
        <v>16</v>
      </c>
      <c r="X13" s="40" t="s">
        <v>44</v>
      </c>
      <c r="Y13" s="40" t="s">
        <v>44</v>
      </c>
      <c r="Z13" s="35" t="s">
        <v>13</v>
      </c>
      <c r="AA13" s="48" t="s">
        <v>19</v>
      </c>
      <c r="AB13" s="40" t="s">
        <v>19</v>
      </c>
      <c r="AC13" s="40" t="s">
        <v>16</v>
      </c>
      <c r="AD13" s="40" t="s">
        <v>33</v>
      </c>
      <c r="AE13" s="34" t="s">
        <v>44</v>
      </c>
      <c r="AF13" s="34" t="s">
        <v>44</v>
      </c>
      <c r="AG13" s="40" t="s">
        <v>13</v>
      </c>
      <c r="AH13" s="40" t="s">
        <v>16</v>
      </c>
      <c r="AI13" s="129" t="s">
        <v>45</v>
      </c>
      <c r="AJ13" s="129" t="s">
        <v>45</v>
      </c>
      <c r="AK13" s="40" t="s">
        <v>16</v>
      </c>
      <c r="AL13" s="34" t="s">
        <v>44</v>
      </c>
      <c r="AM13" s="34" t="s">
        <v>44</v>
      </c>
      <c r="AN13" s="40" t="s">
        <v>13</v>
      </c>
      <c r="AO13" s="40" t="s">
        <v>13</v>
      </c>
      <c r="AP13" s="45" t="s">
        <v>16</v>
      </c>
      <c r="AQ13" s="47" t="s">
        <v>16</v>
      </c>
      <c r="AR13" s="47" t="s">
        <v>44</v>
      </c>
      <c r="AS13" s="47" t="s">
        <v>44</v>
      </c>
      <c r="AT13" s="40" t="s">
        <v>19</v>
      </c>
      <c r="AU13" s="40" t="s">
        <v>19</v>
      </c>
      <c r="AV13" s="42" t="s">
        <v>19</v>
      </c>
      <c r="AW13" s="45" t="s">
        <v>19</v>
      </c>
      <c r="AX13" s="40" t="s">
        <v>19</v>
      </c>
      <c r="AY13" s="40" t="s">
        <v>19</v>
      </c>
      <c r="AZ13" s="40" t="s">
        <v>44</v>
      </c>
      <c r="BA13" s="40" t="s">
        <v>44</v>
      </c>
      <c r="BB13" s="40" t="s">
        <v>13</v>
      </c>
      <c r="BC13" s="42" t="s">
        <v>16</v>
      </c>
    </row>
    <row r="14" spans="1:55" s="52" customFormat="1" x14ac:dyDescent="0.25">
      <c r="A14" s="21">
        <f t="shared" si="1"/>
        <v>0</v>
      </c>
      <c r="B14" s="22">
        <f t="shared" si="2"/>
        <v>0</v>
      </c>
      <c r="C14" s="22">
        <f t="shared" si="3"/>
        <v>0</v>
      </c>
      <c r="D14" s="22">
        <f t="shared" si="4"/>
        <v>8</v>
      </c>
      <c r="E14" s="23">
        <f t="shared" si="5"/>
        <v>0</v>
      </c>
      <c r="F14" s="23">
        <f t="shared" si="6"/>
        <v>2</v>
      </c>
      <c r="G14" s="22">
        <f t="shared" si="7"/>
        <v>9</v>
      </c>
      <c r="H14" s="22">
        <f t="shared" si="8"/>
        <v>9</v>
      </c>
      <c r="I14" s="22">
        <f t="shared" si="9"/>
        <v>3</v>
      </c>
      <c r="J14" s="49">
        <f t="shared" si="0"/>
        <v>23</v>
      </c>
      <c r="K14" s="210"/>
      <c r="L14" s="46" t="s">
        <v>50</v>
      </c>
      <c r="M14" s="50">
        <v>176000317</v>
      </c>
      <c r="N14" s="45" t="s">
        <v>44</v>
      </c>
      <c r="O14" s="47" t="s">
        <v>33</v>
      </c>
      <c r="P14" s="40" t="s">
        <v>13</v>
      </c>
      <c r="Q14" s="40" t="s">
        <v>13</v>
      </c>
      <c r="R14" s="40" t="s">
        <v>19</v>
      </c>
      <c r="S14" s="40" t="s">
        <v>19</v>
      </c>
      <c r="T14" s="42" t="s">
        <v>44</v>
      </c>
      <c r="U14" s="45" t="s">
        <v>44</v>
      </c>
      <c r="V14" s="47" t="s">
        <v>33</v>
      </c>
      <c r="W14" s="40" t="s">
        <v>33</v>
      </c>
      <c r="X14" s="40" t="s">
        <v>33</v>
      </c>
      <c r="Y14" s="40" t="s">
        <v>19</v>
      </c>
      <c r="Z14" s="40" t="s">
        <v>19</v>
      </c>
      <c r="AA14" s="48" t="s">
        <v>44</v>
      </c>
      <c r="AB14" s="34" t="s">
        <v>44</v>
      </c>
      <c r="AC14" s="40" t="s">
        <v>19</v>
      </c>
      <c r="AD14" s="40" t="s">
        <v>19</v>
      </c>
      <c r="AE14" s="40" t="s">
        <v>19</v>
      </c>
      <c r="AF14" s="40" t="s">
        <v>19</v>
      </c>
      <c r="AG14" s="40" t="s">
        <v>19</v>
      </c>
      <c r="AH14" s="34" t="s">
        <v>44</v>
      </c>
      <c r="AI14" s="34" t="s">
        <v>44</v>
      </c>
      <c r="AJ14" s="40" t="s">
        <v>13</v>
      </c>
      <c r="AK14" s="40" t="s">
        <v>13</v>
      </c>
      <c r="AL14" s="40" t="s">
        <v>16</v>
      </c>
      <c r="AM14" s="40" t="s">
        <v>16</v>
      </c>
      <c r="AN14" s="40" t="s">
        <v>16</v>
      </c>
      <c r="AO14" s="40" t="s">
        <v>16</v>
      </c>
      <c r="AP14" s="45" t="s">
        <v>44</v>
      </c>
      <c r="AQ14" s="47" t="s">
        <v>44</v>
      </c>
      <c r="AR14" s="47" t="s">
        <v>16</v>
      </c>
      <c r="AS14" s="47" t="s">
        <v>16</v>
      </c>
      <c r="AT14" s="40" t="s">
        <v>16</v>
      </c>
      <c r="AU14" s="40" t="s">
        <v>16</v>
      </c>
      <c r="AV14" s="42" t="s">
        <v>16</v>
      </c>
      <c r="AW14" s="45" t="s">
        <v>44</v>
      </c>
      <c r="AX14" s="47" t="s">
        <v>44</v>
      </c>
      <c r="AY14" s="40" t="s">
        <v>13</v>
      </c>
      <c r="AZ14" s="40" t="s">
        <v>19</v>
      </c>
      <c r="BA14" s="40" t="s">
        <v>19</v>
      </c>
      <c r="BB14" s="40" t="s">
        <v>19</v>
      </c>
      <c r="BC14" s="42" t="s">
        <v>19</v>
      </c>
    </row>
    <row r="15" spans="1:55" s="52" customFormat="1" ht="15.75" thickBot="1" x14ac:dyDescent="0.3">
      <c r="A15" s="21">
        <f t="shared" si="1"/>
        <v>0</v>
      </c>
      <c r="B15" s="22">
        <f t="shared" si="2"/>
        <v>0</v>
      </c>
      <c r="C15" s="22">
        <f t="shared" si="3"/>
        <v>1</v>
      </c>
      <c r="D15" s="22">
        <f t="shared" si="4"/>
        <v>11</v>
      </c>
      <c r="E15" s="23">
        <f t="shared" si="5"/>
        <v>0</v>
      </c>
      <c r="F15" s="23">
        <f t="shared" si="6"/>
        <v>5</v>
      </c>
      <c r="G15" s="22">
        <f t="shared" si="7"/>
        <v>0</v>
      </c>
      <c r="H15" s="22">
        <f t="shared" si="8"/>
        <v>10</v>
      </c>
      <c r="I15" s="22">
        <f t="shared" si="9"/>
        <v>4</v>
      </c>
      <c r="J15" s="49">
        <f t="shared" si="0"/>
        <v>19</v>
      </c>
      <c r="K15" s="210"/>
      <c r="L15" s="53" t="s">
        <v>52</v>
      </c>
      <c r="M15" s="54">
        <v>176000317</v>
      </c>
      <c r="N15" s="55" t="s">
        <v>13</v>
      </c>
      <c r="O15" s="56" t="s">
        <v>16</v>
      </c>
      <c r="P15" s="56" t="s">
        <v>16</v>
      </c>
      <c r="Q15" s="56" t="s">
        <v>16</v>
      </c>
      <c r="R15" s="56" t="s">
        <v>44</v>
      </c>
      <c r="S15" s="56" t="s">
        <v>44</v>
      </c>
      <c r="T15" s="57" t="s">
        <v>19</v>
      </c>
      <c r="U15" s="55" t="s">
        <v>19</v>
      </c>
      <c r="V15" s="56" t="s">
        <v>19</v>
      </c>
      <c r="W15" s="56" t="s">
        <v>19</v>
      </c>
      <c r="X15" s="56" t="s">
        <v>19</v>
      </c>
      <c r="Y15" s="56" t="s">
        <v>44</v>
      </c>
      <c r="Z15" s="56" t="s">
        <v>44</v>
      </c>
      <c r="AA15" s="59" t="s">
        <v>13</v>
      </c>
      <c r="AB15" s="40" t="s">
        <v>13</v>
      </c>
      <c r="AC15" s="40" t="s">
        <v>13</v>
      </c>
      <c r="AD15" s="40" t="s">
        <v>13</v>
      </c>
      <c r="AE15" s="40" t="s">
        <v>13</v>
      </c>
      <c r="AF15" s="34" t="s">
        <v>44</v>
      </c>
      <c r="AG15" s="34" t="s">
        <v>44</v>
      </c>
      <c r="AH15" s="40" t="s">
        <v>19</v>
      </c>
      <c r="AI15" s="40" t="s">
        <v>19</v>
      </c>
      <c r="AJ15" s="40" t="s">
        <v>19</v>
      </c>
      <c r="AK15" s="40" t="s">
        <v>19</v>
      </c>
      <c r="AL15" s="40" t="s">
        <v>19</v>
      </c>
      <c r="AM15" s="34" t="s">
        <v>44</v>
      </c>
      <c r="AN15" s="34" t="s">
        <v>44</v>
      </c>
      <c r="AO15" s="34" t="s">
        <v>44</v>
      </c>
      <c r="AP15" s="55" t="s">
        <v>33</v>
      </c>
      <c r="AQ15" s="56" t="s">
        <v>51</v>
      </c>
      <c r="AR15" s="56" t="s">
        <v>33</v>
      </c>
      <c r="AS15" s="56" t="s">
        <v>33</v>
      </c>
      <c r="AT15" s="56" t="s">
        <v>33</v>
      </c>
      <c r="AU15" s="56" t="s">
        <v>44</v>
      </c>
      <c r="AV15" s="57" t="s">
        <v>44</v>
      </c>
      <c r="AW15" s="55" t="s">
        <v>33</v>
      </c>
      <c r="AX15" s="56" t="s">
        <v>33</v>
      </c>
      <c r="AY15" s="56" t="s">
        <v>33</v>
      </c>
      <c r="AZ15" s="56" t="s">
        <v>33</v>
      </c>
      <c r="BA15" s="56" t="s">
        <v>33</v>
      </c>
      <c r="BB15" s="56" t="s">
        <v>44</v>
      </c>
      <c r="BC15" s="57" t="s">
        <v>44</v>
      </c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SUM(H10:H15)</f>
        <v>31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 t="shared" ref="N18:BC18" si="10">COUNTIF(N10:N15,"G")</f>
        <v>0</v>
      </c>
      <c r="O18" s="28">
        <f t="shared" si="10"/>
        <v>1</v>
      </c>
      <c r="P18" s="28">
        <f t="shared" si="10"/>
        <v>0</v>
      </c>
      <c r="Q18" s="28">
        <f t="shared" si="10"/>
        <v>0</v>
      </c>
      <c r="R18" s="28">
        <f t="shared" si="10"/>
        <v>0</v>
      </c>
      <c r="S18" s="28">
        <f t="shared" si="10"/>
        <v>0</v>
      </c>
      <c r="T18" s="30">
        <f t="shared" si="10"/>
        <v>0</v>
      </c>
      <c r="U18" s="62">
        <f t="shared" si="10"/>
        <v>0</v>
      </c>
      <c r="V18" s="62">
        <f t="shared" si="10"/>
        <v>1</v>
      </c>
      <c r="W18" s="62">
        <f t="shared" si="10"/>
        <v>1</v>
      </c>
      <c r="X18" s="62">
        <f t="shared" si="10"/>
        <v>1</v>
      </c>
      <c r="Y18" s="62">
        <f t="shared" si="10"/>
        <v>0</v>
      </c>
      <c r="Z18" s="62">
        <f t="shared" si="10"/>
        <v>0</v>
      </c>
      <c r="AA18" s="63">
        <f t="shared" si="10"/>
        <v>0</v>
      </c>
      <c r="AB18" s="61">
        <f t="shared" si="10"/>
        <v>0</v>
      </c>
      <c r="AC18" s="28">
        <f t="shared" si="10"/>
        <v>1</v>
      </c>
      <c r="AD18" s="28">
        <f t="shared" si="10"/>
        <v>1</v>
      </c>
      <c r="AE18" s="28">
        <f t="shared" si="10"/>
        <v>0</v>
      </c>
      <c r="AF18" s="28">
        <f t="shared" si="10"/>
        <v>0</v>
      </c>
      <c r="AG18" s="28">
        <f t="shared" si="10"/>
        <v>0</v>
      </c>
      <c r="AH18" s="33">
        <f t="shared" si="10"/>
        <v>0</v>
      </c>
      <c r="AI18" s="61">
        <f t="shared" si="10"/>
        <v>0</v>
      </c>
      <c r="AJ18" s="28">
        <f t="shared" si="10"/>
        <v>0</v>
      </c>
      <c r="AK18" s="28">
        <f t="shared" si="10"/>
        <v>1</v>
      </c>
      <c r="AL18" s="28">
        <f t="shared" si="10"/>
        <v>0</v>
      </c>
      <c r="AM18" s="28">
        <f t="shared" si="10"/>
        <v>0</v>
      </c>
      <c r="AN18" s="28">
        <f t="shared" si="10"/>
        <v>0</v>
      </c>
      <c r="AO18" s="33">
        <f t="shared" si="10"/>
        <v>0</v>
      </c>
      <c r="AP18" s="61">
        <f t="shared" si="10"/>
        <v>1</v>
      </c>
      <c r="AQ18" s="28">
        <f t="shared" si="10"/>
        <v>0</v>
      </c>
      <c r="AR18" s="28">
        <f t="shared" si="10"/>
        <v>1</v>
      </c>
      <c r="AS18" s="28">
        <f t="shared" si="10"/>
        <v>1</v>
      </c>
      <c r="AT18" s="28">
        <f t="shared" si="10"/>
        <v>1</v>
      </c>
      <c r="AU18" s="28">
        <f t="shared" si="10"/>
        <v>0</v>
      </c>
      <c r="AV18" s="30">
        <f t="shared" si="10"/>
        <v>0</v>
      </c>
      <c r="AW18" s="30">
        <f t="shared" si="10"/>
        <v>1</v>
      </c>
      <c r="AX18" s="30">
        <f t="shared" si="10"/>
        <v>1</v>
      </c>
      <c r="AY18" s="30">
        <f t="shared" si="10"/>
        <v>1</v>
      </c>
      <c r="AZ18" s="30">
        <f t="shared" si="10"/>
        <v>1</v>
      </c>
      <c r="BA18" s="30">
        <f t="shared" si="10"/>
        <v>1</v>
      </c>
      <c r="BB18" s="30">
        <f t="shared" si="10"/>
        <v>0</v>
      </c>
      <c r="BC18" s="30">
        <f t="shared" si="10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 t="shared" ref="N19:BC19" si="11">COUNTIF(N10:N15,"S1")</f>
        <v>2</v>
      </c>
      <c r="O19" s="35">
        <f t="shared" si="11"/>
        <v>2</v>
      </c>
      <c r="P19" s="35">
        <f t="shared" si="11"/>
        <v>3</v>
      </c>
      <c r="Q19" s="35">
        <f t="shared" si="11"/>
        <v>1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2</v>
      </c>
      <c r="V19" s="67">
        <f t="shared" si="11"/>
        <v>2</v>
      </c>
      <c r="W19" s="67">
        <f t="shared" si="11"/>
        <v>2</v>
      </c>
      <c r="X19" s="67">
        <f t="shared" si="11"/>
        <v>2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2</v>
      </c>
      <c r="AC19" s="35">
        <f t="shared" si="11"/>
        <v>2</v>
      </c>
      <c r="AD19" s="35">
        <f t="shared" si="11"/>
        <v>2</v>
      </c>
      <c r="AE19" s="35">
        <f t="shared" si="11"/>
        <v>2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2</v>
      </c>
      <c r="AK19" s="35">
        <f t="shared" si="11"/>
        <v>2</v>
      </c>
      <c r="AL19" s="35">
        <f t="shared" si="11"/>
        <v>2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1</v>
      </c>
      <c r="AQ19" s="35">
        <f t="shared" si="11"/>
        <v>1</v>
      </c>
      <c r="AR19" s="35">
        <f t="shared" si="11"/>
        <v>1</v>
      </c>
      <c r="AS19" s="35">
        <f t="shared" si="11"/>
        <v>1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1</v>
      </c>
      <c r="AX19" s="66">
        <f t="shared" si="11"/>
        <v>1</v>
      </c>
      <c r="AY19" s="66">
        <f t="shared" si="11"/>
        <v>2</v>
      </c>
      <c r="AZ19" s="66">
        <f t="shared" si="11"/>
        <v>1</v>
      </c>
      <c r="BA19" s="66">
        <f t="shared" si="11"/>
        <v>1</v>
      </c>
      <c r="BB19" s="66">
        <f t="shared" si="11"/>
        <v>1</v>
      </c>
      <c r="BC19" s="66">
        <f t="shared" si="11"/>
        <v>1</v>
      </c>
    </row>
    <row r="20" spans="1:55" x14ac:dyDescent="0.25">
      <c r="K20" s="64"/>
      <c r="L20" s="64">
        <f t="shared" ref="L20:L21" si="12">COUNTIF(N20:BC20,0)</f>
        <v>0</v>
      </c>
      <c r="M20" s="8" t="s">
        <v>55</v>
      </c>
      <c r="N20" s="65">
        <f t="shared" ref="N20:BC20" si="13">COUNTIF(N10:N15,"S2")</f>
        <v>1</v>
      </c>
      <c r="O20" s="35">
        <f t="shared" si="13"/>
        <v>2</v>
      </c>
      <c r="P20" s="35">
        <f t="shared" si="13"/>
        <v>1</v>
      </c>
      <c r="Q20" s="35">
        <f t="shared" si="13"/>
        <v>2</v>
      </c>
      <c r="R20" s="35">
        <f t="shared" si="13"/>
        <v>1</v>
      </c>
      <c r="S20" s="35">
        <f t="shared" si="13"/>
        <v>1</v>
      </c>
      <c r="T20" s="66">
        <f t="shared" si="13"/>
        <v>1</v>
      </c>
      <c r="U20" s="67">
        <f t="shared" si="13"/>
        <v>1</v>
      </c>
      <c r="V20" s="67">
        <f t="shared" si="13"/>
        <v>1</v>
      </c>
      <c r="W20" s="67">
        <f t="shared" si="13"/>
        <v>1</v>
      </c>
      <c r="X20" s="67">
        <f t="shared" si="13"/>
        <v>1</v>
      </c>
      <c r="Y20" s="67">
        <f t="shared" si="13"/>
        <v>1</v>
      </c>
      <c r="Z20" s="67">
        <f t="shared" si="13"/>
        <v>1</v>
      </c>
      <c r="AA20" s="68">
        <f t="shared" si="13"/>
        <v>1</v>
      </c>
      <c r="AB20" s="65">
        <f t="shared" si="13"/>
        <v>1</v>
      </c>
      <c r="AC20" s="35">
        <f t="shared" si="13"/>
        <v>2</v>
      </c>
      <c r="AD20" s="35">
        <f t="shared" si="13"/>
        <v>2</v>
      </c>
      <c r="AE20" s="35">
        <f t="shared" si="13"/>
        <v>2</v>
      </c>
      <c r="AF20" s="35">
        <f t="shared" si="13"/>
        <v>1</v>
      </c>
      <c r="AG20" s="35">
        <f t="shared" si="13"/>
        <v>1</v>
      </c>
      <c r="AH20" s="69">
        <f t="shared" si="13"/>
        <v>1</v>
      </c>
      <c r="AI20" s="65">
        <f t="shared" si="13"/>
        <v>1</v>
      </c>
      <c r="AJ20" s="35">
        <f t="shared" si="13"/>
        <v>1</v>
      </c>
      <c r="AK20" s="35">
        <f t="shared" si="13"/>
        <v>2</v>
      </c>
      <c r="AL20" s="35">
        <f t="shared" si="13"/>
        <v>2</v>
      </c>
      <c r="AM20" s="35">
        <f t="shared" si="13"/>
        <v>1</v>
      </c>
      <c r="AN20" s="35">
        <f t="shared" si="13"/>
        <v>1</v>
      </c>
      <c r="AO20" s="69">
        <f t="shared" si="13"/>
        <v>1</v>
      </c>
      <c r="AP20" s="65">
        <f t="shared" si="13"/>
        <v>1</v>
      </c>
      <c r="AQ20" s="35">
        <f t="shared" si="13"/>
        <v>1</v>
      </c>
      <c r="AR20" s="35">
        <f t="shared" si="13"/>
        <v>1</v>
      </c>
      <c r="AS20" s="35">
        <f t="shared" si="13"/>
        <v>1</v>
      </c>
      <c r="AT20" s="35">
        <f t="shared" si="13"/>
        <v>1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2</v>
      </c>
      <c r="AY20" s="66">
        <f t="shared" si="13"/>
        <v>2</v>
      </c>
      <c r="AZ20" s="66">
        <f t="shared" si="13"/>
        <v>2</v>
      </c>
      <c r="BA20" s="66">
        <f t="shared" si="13"/>
        <v>1</v>
      </c>
      <c r="BB20" s="66">
        <f t="shared" si="13"/>
        <v>1</v>
      </c>
      <c r="BC20" s="66">
        <f t="shared" si="13"/>
        <v>1</v>
      </c>
    </row>
    <row r="21" spans="1:55" ht="15.75" thickBot="1" x14ac:dyDescent="0.3">
      <c r="K21" s="64"/>
      <c r="L21" s="64">
        <f t="shared" si="12"/>
        <v>0</v>
      </c>
      <c r="M21" s="14" t="s">
        <v>56</v>
      </c>
      <c r="N21" s="70">
        <f t="shared" ref="N21:BC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</row>
    <row r="22" spans="1:55" x14ac:dyDescent="0.25">
      <c r="M22" s="5" t="s">
        <v>57</v>
      </c>
      <c r="N22" s="78">
        <f t="shared" ref="N22:BC22" si="15">COUNTIF(N10:N15,"CO")</f>
        <v>0</v>
      </c>
      <c r="O22" s="79">
        <f t="shared" si="15"/>
        <v>0</v>
      </c>
      <c r="P22" s="79">
        <f t="shared" si="15"/>
        <v>1</v>
      </c>
      <c r="Q22" s="79">
        <f t="shared" si="15"/>
        <v>1</v>
      </c>
      <c r="R22" s="79">
        <f t="shared" si="15"/>
        <v>0</v>
      </c>
      <c r="S22" s="79">
        <f t="shared" si="15"/>
        <v>0</v>
      </c>
      <c r="T22" s="80">
        <f t="shared" si="15"/>
        <v>0</v>
      </c>
      <c r="U22" s="62">
        <f t="shared" si="15"/>
        <v>0</v>
      </c>
      <c r="V22" s="62">
        <f t="shared" si="15"/>
        <v>1</v>
      </c>
      <c r="W22" s="62">
        <f t="shared" si="15"/>
        <v>0</v>
      </c>
      <c r="X22" s="62">
        <f t="shared" si="15"/>
        <v>0</v>
      </c>
      <c r="Y22" s="62">
        <f t="shared" si="15"/>
        <v>0</v>
      </c>
      <c r="Z22" s="62">
        <f t="shared" si="15"/>
        <v>0</v>
      </c>
      <c r="AA22" s="63">
        <f t="shared" si="15"/>
        <v>0</v>
      </c>
      <c r="AB22" s="61">
        <f t="shared" si="15"/>
        <v>0</v>
      </c>
      <c r="AC22" s="28">
        <f t="shared" si="15"/>
        <v>0</v>
      </c>
      <c r="AD22" s="28">
        <f t="shared" si="15"/>
        <v>0</v>
      </c>
      <c r="AE22" s="28">
        <f t="shared" si="15"/>
        <v>0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0</v>
      </c>
      <c r="AJ22" s="28">
        <f t="shared" si="15"/>
        <v>1</v>
      </c>
      <c r="AK22" s="28">
        <f t="shared" si="15"/>
        <v>0</v>
      </c>
      <c r="AL22" s="28">
        <f t="shared" si="15"/>
        <v>0</v>
      </c>
      <c r="AM22" s="28">
        <f t="shared" si="15"/>
        <v>0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0</v>
      </c>
      <c r="AR22" s="28">
        <f t="shared" si="15"/>
        <v>0</v>
      </c>
      <c r="AS22" s="28">
        <f t="shared" si="15"/>
        <v>0</v>
      </c>
      <c r="AT22" s="28">
        <f t="shared" si="15"/>
        <v>0</v>
      </c>
      <c r="AU22" s="28">
        <f t="shared" si="15"/>
        <v>0</v>
      </c>
      <c r="AV22" s="30">
        <f t="shared" si="15"/>
        <v>0</v>
      </c>
      <c r="AW22" s="30">
        <f t="shared" si="15"/>
        <v>0</v>
      </c>
      <c r="AX22" s="30">
        <f t="shared" si="15"/>
        <v>0</v>
      </c>
      <c r="AY22" s="30">
        <f t="shared" si="15"/>
        <v>0</v>
      </c>
      <c r="AZ22" s="30">
        <f t="shared" si="15"/>
        <v>0</v>
      </c>
      <c r="BA22" s="30">
        <f t="shared" si="15"/>
        <v>0</v>
      </c>
      <c r="BB22" s="30">
        <f t="shared" si="15"/>
        <v>0</v>
      </c>
      <c r="BC22" s="30">
        <f t="shared" si="15"/>
        <v>0</v>
      </c>
    </row>
    <row r="23" spans="1:55" x14ac:dyDescent="0.25">
      <c r="M23" s="8" t="s">
        <v>29</v>
      </c>
      <c r="N23" s="65">
        <f t="shared" ref="N23:BC23" si="16">COUNTIF(N10:N15,"H")</f>
        <v>0</v>
      </c>
      <c r="O23" s="35">
        <f t="shared" si="16"/>
        <v>0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0</v>
      </c>
      <c r="X23" s="67">
        <f t="shared" si="16"/>
        <v>0</v>
      </c>
      <c r="Y23" s="67">
        <f t="shared" si="16"/>
        <v>0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1</v>
      </c>
      <c r="AR23" s="35">
        <f t="shared" si="16"/>
        <v>0</v>
      </c>
      <c r="AS23" s="35">
        <f t="shared" si="16"/>
        <v>0</v>
      </c>
      <c r="AT23" s="35">
        <f t="shared" si="16"/>
        <v>0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0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</row>
    <row r="24" spans="1:55" s="81" customFormat="1" x14ac:dyDescent="0.25">
      <c r="M24" s="82" t="s">
        <v>31</v>
      </c>
      <c r="N24" s="83">
        <f t="shared" ref="N24:BC24" si="17">COUNTIF(N10:N15,"L")</f>
        <v>0</v>
      </c>
      <c r="O24" s="84">
        <f t="shared" si="17"/>
        <v>0</v>
      </c>
      <c r="P24" s="84">
        <f t="shared" si="17"/>
        <v>0</v>
      </c>
      <c r="Q24" s="84">
        <f t="shared" si="17"/>
        <v>0</v>
      </c>
      <c r="R24" s="84">
        <f t="shared" si="17"/>
        <v>0</v>
      </c>
      <c r="S24" s="84">
        <f t="shared" si="17"/>
        <v>0</v>
      </c>
      <c r="T24" s="85">
        <f t="shared" si="17"/>
        <v>0</v>
      </c>
      <c r="U24" s="86">
        <f t="shared" si="17"/>
        <v>0</v>
      </c>
      <c r="V24" s="86">
        <f t="shared" si="17"/>
        <v>0</v>
      </c>
      <c r="W24" s="86">
        <f t="shared" si="17"/>
        <v>1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0</v>
      </c>
      <c r="AC24" s="84">
        <f t="shared" si="17"/>
        <v>0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1</v>
      </c>
      <c r="AJ24" s="84">
        <f t="shared" si="17"/>
        <v>1</v>
      </c>
      <c r="AK24" s="84">
        <f t="shared" si="17"/>
        <v>0</v>
      </c>
      <c r="AL24" s="84">
        <f t="shared" si="17"/>
        <v>0</v>
      </c>
      <c r="AM24" s="84">
        <f t="shared" si="17"/>
        <v>0</v>
      </c>
      <c r="AN24" s="84">
        <f t="shared" si="17"/>
        <v>0</v>
      </c>
      <c r="AO24" s="88">
        <f t="shared" si="17"/>
        <v>0</v>
      </c>
      <c r="AP24" s="83">
        <f t="shared" si="17"/>
        <v>0</v>
      </c>
      <c r="AQ24" s="84">
        <f t="shared" si="17"/>
        <v>0</v>
      </c>
      <c r="AR24" s="84">
        <f t="shared" si="17"/>
        <v>0</v>
      </c>
      <c r="AS24" s="84">
        <f t="shared" si="17"/>
        <v>0</v>
      </c>
      <c r="AT24" s="84">
        <f t="shared" si="17"/>
        <v>0</v>
      </c>
      <c r="AU24" s="84">
        <f t="shared" si="17"/>
        <v>0</v>
      </c>
      <c r="AV24" s="85">
        <f t="shared" si="17"/>
        <v>0</v>
      </c>
      <c r="AW24" s="85">
        <f t="shared" si="17"/>
        <v>0</v>
      </c>
      <c r="AX24" s="85">
        <f t="shared" si="17"/>
        <v>0</v>
      </c>
      <c r="AY24" s="85">
        <f t="shared" si="17"/>
        <v>0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</row>
    <row r="25" spans="1:55" ht="15.75" thickBot="1" x14ac:dyDescent="0.3">
      <c r="A25" s="89"/>
      <c r="M25" s="14" t="s">
        <v>58</v>
      </c>
      <c r="N25" s="70">
        <f t="shared" ref="N25:BC25" si="18">COUNTIF(N10:N15,"WO")</f>
        <v>2</v>
      </c>
      <c r="O25" s="58">
        <f t="shared" si="18"/>
        <v>0</v>
      </c>
      <c r="P25" s="58">
        <f t="shared" si="18"/>
        <v>0</v>
      </c>
      <c r="Q25" s="58">
        <f t="shared" si="18"/>
        <v>1</v>
      </c>
      <c r="R25" s="58">
        <f t="shared" si="18"/>
        <v>3</v>
      </c>
      <c r="S25" s="58">
        <f t="shared" si="18"/>
        <v>3</v>
      </c>
      <c r="T25" s="71">
        <f t="shared" si="18"/>
        <v>3</v>
      </c>
      <c r="U25" s="90">
        <f t="shared" si="18"/>
        <v>2</v>
      </c>
      <c r="V25" s="90">
        <f t="shared" si="18"/>
        <v>0</v>
      </c>
      <c r="W25" s="90">
        <f t="shared" si="18"/>
        <v>0</v>
      </c>
      <c r="X25" s="90">
        <f t="shared" si="18"/>
        <v>1</v>
      </c>
      <c r="Y25" s="90">
        <f t="shared" si="18"/>
        <v>3</v>
      </c>
      <c r="Z25" s="90">
        <f t="shared" si="18"/>
        <v>3</v>
      </c>
      <c r="AA25" s="91">
        <f t="shared" si="18"/>
        <v>3</v>
      </c>
      <c r="AB25" s="70">
        <f t="shared" si="18"/>
        <v>2</v>
      </c>
      <c r="AC25" s="58">
        <f t="shared" si="18"/>
        <v>0</v>
      </c>
      <c r="AD25" s="58">
        <f t="shared" si="18"/>
        <v>0</v>
      </c>
      <c r="AE25" s="58">
        <f t="shared" si="18"/>
        <v>1</v>
      </c>
      <c r="AF25" s="58">
        <f t="shared" si="18"/>
        <v>3</v>
      </c>
      <c r="AG25" s="58">
        <f t="shared" si="18"/>
        <v>3</v>
      </c>
      <c r="AH25" s="92">
        <f t="shared" si="18"/>
        <v>3</v>
      </c>
      <c r="AI25" s="70">
        <f t="shared" si="18"/>
        <v>2</v>
      </c>
      <c r="AJ25" s="58">
        <f t="shared" si="18"/>
        <v>0</v>
      </c>
      <c r="AK25" s="58">
        <f t="shared" si="18"/>
        <v>0</v>
      </c>
      <c r="AL25" s="58">
        <f t="shared" si="18"/>
        <v>1</v>
      </c>
      <c r="AM25" s="58">
        <f t="shared" si="18"/>
        <v>3</v>
      </c>
      <c r="AN25" s="58">
        <f t="shared" si="18"/>
        <v>3</v>
      </c>
      <c r="AO25" s="92">
        <f t="shared" si="18"/>
        <v>3</v>
      </c>
      <c r="AP25" s="70">
        <f t="shared" si="18"/>
        <v>1</v>
      </c>
      <c r="AQ25" s="58">
        <f t="shared" si="18"/>
        <v>1</v>
      </c>
      <c r="AR25" s="58">
        <f t="shared" si="18"/>
        <v>1</v>
      </c>
      <c r="AS25" s="58">
        <f t="shared" si="18"/>
        <v>1</v>
      </c>
      <c r="AT25" s="58">
        <f t="shared" si="18"/>
        <v>1</v>
      </c>
      <c r="AU25" s="58">
        <f t="shared" si="18"/>
        <v>3</v>
      </c>
      <c r="AV25" s="71">
        <f t="shared" si="18"/>
        <v>3</v>
      </c>
      <c r="AW25" s="71">
        <f t="shared" si="18"/>
        <v>2</v>
      </c>
      <c r="AX25" s="71">
        <f t="shared" si="18"/>
        <v>1</v>
      </c>
      <c r="AY25" s="71">
        <f t="shared" si="18"/>
        <v>0</v>
      </c>
      <c r="AZ25" s="71">
        <f t="shared" si="18"/>
        <v>1</v>
      </c>
      <c r="BA25" s="71">
        <f t="shared" si="18"/>
        <v>2</v>
      </c>
      <c r="BB25" s="71">
        <f t="shared" si="18"/>
        <v>3</v>
      </c>
      <c r="BC25" s="71">
        <f t="shared" si="18"/>
        <v>3</v>
      </c>
    </row>
    <row r="26" spans="1:55" ht="15.75" thickBot="1" x14ac:dyDescent="0.3">
      <c r="M26" s="93" t="s">
        <v>59</v>
      </c>
      <c r="N26" s="94">
        <f>SUM(N18:N21)</f>
        <v>4</v>
      </c>
      <c r="O26" s="95">
        <f t="shared" ref="O26" si="19">SUM(O18:O21)</f>
        <v>6</v>
      </c>
      <c r="P26" s="95">
        <f>SUM(P18:P21)</f>
        <v>5</v>
      </c>
      <c r="Q26" s="95">
        <f t="shared" ref="Q26:BC26" si="20">SUM(Q18:Q21)</f>
        <v>4</v>
      </c>
      <c r="R26" s="95">
        <f t="shared" si="20"/>
        <v>3</v>
      </c>
      <c r="S26" s="95">
        <f t="shared" si="20"/>
        <v>3</v>
      </c>
      <c r="T26" s="96">
        <f t="shared" si="20"/>
        <v>3</v>
      </c>
      <c r="U26" s="94">
        <f t="shared" si="20"/>
        <v>4</v>
      </c>
      <c r="V26" s="95">
        <f t="shared" si="20"/>
        <v>5</v>
      </c>
      <c r="W26" s="95">
        <f t="shared" si="20"/>
        <v>5</v>
      </c>
      <c r="X26" s="95">
        <f t="shared" si="20"/>
        <v>5</v>
      </c>
      <c r="Y26" s="95">
        <f t="shared" si="20"/>
        <v>3</v>
      </c>
      <c r="Z26" s="95">
        <f t="shared" si="20"/>
        <v>3</v>
      </c>
      <c r="AA26" s="96">
        <f t="shared" si="20"/>
        <v>3</v>
      </c>
      <c r="AB26" s="95">
        <f t="shared" si="20"/>
        <v>4</v>
      </c>
      <c r="AC26" s="95">
        <f t="shared" si="20"/>
        <v>6</v>
      </c>
      <c r="AD26" s="95">
        <f t="shared" si="20"/>
        <v>6</v>
      </c>
      <c r="AE26" s="95">
        <f t="shared" si="20"/>
        <v>5</v>
      </c>
      <c r="AF26" s="95">
        <f t="shared" si="20"/>
        <v>3</v>
      </c>
      <c r="AG26" s="95">
        <f t="shared" si="20"/>
        <v>3</v>
      </c>
      <c r="AH26" s="95">
        <f t="shared" si="20"/>
        <v>3</v>
      </c>
      <c r="AI26" s="95">
        <f t="shared" si="20"/>
        <v>3</v>
      </c>
      <c r="AJ26" s="95">
        <f t="shared" si="20"/>
        <v>4</v>
      </c>
      <c r="AK26" s="95">
        <f t="shared" si="20"/>
        <v>6</v>
      </c>
      <c r="AL26" s="95">
        <f t="shared" si="20"/>
        <v>5</v>
      </c>
      <c r="AM26" s="95">
        <f t="shared" si="20"/>
        <v>3</v>
      </c>
      <c r="AN26" s="95">
        <f t="shared" si="20"/>
        <v>3</v>
      </c>
      <c r="AO26" s="97">
        <f t="shared" si="20"/>
        <v>3</v>
      </c>
      <c r="AP26" s="94">
        <f t="shared" si="20"/>
        <v>4</v>
      </c>
      <c r="AQ26" s="95">
        <f t="shared" si="20"/>
        <v>3</v>
      </c>
      <c r="AR26" s="95">
        <f t="shared" si="20"/>
        <v>4</v>
      </c>
      <c r="AS26" s="95">
        <f t="shared" si="20"/>
        <v>4</v>
      </c>
      <c r="AT26" s="95">
        <f t="shared" si="20"/>
        <v>4</v>
      </c>
      <c r="AU26" s="95">
        <f t="shared" si="20"/>
        <v>3</v>
      </c>
      <c r="AV26" s="96">
        <f t="shared" si="20"/>
        <v>3</v>
      </c>
      <c r="AW26" s="96">
        <f t="shared" si="20"/>
        <v>4</v>
      </c>
      <c r="AX26" s="96">
        <f t="shared" si="20"/>
        <v>5</v>
      </c>
      <c r="AY26" s="96">
        <f t="shared" si="20"/>
        <v>6</v>
      </c>
      <c r="AZ26" s="96">
        <f t="shared" si="20"/>
        <v>5</v>
      </c>
      <c r="BA26" s="96">
        <f t="shared" si="20"/>
        <v>4</v>
      </c>
      <c r="BB26" s="96">
        <f t="shared" si="20"/>
        <v>3</v>
      </c>
      <c r="BC26" s="96">
        <f t="shared" si="20"/>
        <v>3</v>
      </c>
    </row>
  </sheetData>
  <sheetProtection algorithmName="SHA-512" hashValue="itWAO6O1g3t9By316BVzZY88yH5TL+gOFDx8OGiGmjLsJFitd1PY1lFKTf+3MX/mREbZT86SeIgWjtOpPycdDA==" saltValue="DHvOjwvdS6cbdg44+k/9JA==" spinCount="100000" sheet="1" objects="1" scenarios="1"/>
  <mergeCells count="24">
    <mergeCell ref="H8:H9"/>
    <mergeCell ref="I8:I9"/>
    <mergeCell ref="J8:J9"/>
    <mergeCell ref="M8:M9"/>
    <mergeCell ref="K10:K15"/>
    <mergeCell ref="K7:K9"/>
    <mergeCell ref="L7:L9"/>
    <mergeCell ref="G8:G9"/>
    <mergeCell ref="A6:A7"/>
    <mergeCell ref="B6:B7"/>
    <mergeCell ref="C6:C7"/>
    <mergeCell ref="D6:D7"/>
    <mergeCell ref="A8:A9"/>
    <mergeCell ref="B8:B9"/>
    <mergeCell ref="C8:C9"/>
    <mergeCell ref="D8:D9"/>
    <mergeCell ref="E8:E9"/>
    <mergeCell ref="F8:F9"/>
    <mergeCell ref="AW1:BC7"/>
    <mergeCell ref="N1:T7"/>
    <mergeCell ref="U1:AA7"/>
    <mergeCell ref="AB1:AH7"/>
    <mergeCell ref="AI1:AO7"/>
    <mergeCell ref="AP1:AV7"/>
  </mergeCells>
  <conditionalFormatting sqref="AQ14:AS15 AQ10:AS11">
    <cfRule type="containsText" dxfId="6237" priority="878" operator="containsText" text="L">
      <formula>NOT(ISERROR(SEARCH("L",AQ10)))</formula>
    </cfRule>
    <cfRule type="containsText" dxfId="6236" priority="879" operator="containsText" text="CO">
      <formula>NOT(ISERROR(SEARCH("CO",AQ10)))</formula>
    </cfRule>
    <cfRule type="containsText" dxfId="6235" priority="880" operator="containsText" text="H">
      <formula>NOT(ISERROR(SEARCH("H",AQ10)))</formula>
    </cfRule>
    <cfRule type="containsText" dxfId="6234" priority="881" operator="containsText" text="WO">
      <formula>NOT(ISERROR(SEARCH("WO",AQ10)))</formula>
    </cfRule>
    <cfRule type="containsText" dxfId="6233" priority="882" operator="containsText" text="WO">
      <formula>NOT(ISERROR(SEARCH("WO",AQ10)))</formula>
    </cfRule>
  </conditionalFormatting>
  <conditionalFormatting sqref="M19:BC21">
    <cfRule type="containsText" dxfId="6232" priority="877" operator="containsText" text="0">
      <formula>NOT(ISERROR(SEARCH("0",M19)))</formula>
    </cfRule>
  </conditionalFormatting>
  <conditionalFormatting sqref="AQ14:AS15 AQ10:AS11 AP8:BC8">
    <cfRule type="containsText" dxfId="6231" priority="876" operator="containsText" text="N/A">
      <formula>NOT(ISERROR(SEARCH("N/A",AP8)))</formula>
    </cfRule>
  </conditionalFormatting>
  <conditionalFormatting sqref="BC14:BC15">
    <cfRule type="containsText" dxfId="6230" priority="679" operator="containsText" text="L">
      <formula>NOT(ISERROR(SEARCH("L",BC14)))</formula>
    </cfRule>
    <cfRule type="containsText" dxfId="6229" priority="680" operator="containsText" text="CO">
      <formula>NOT(ISERROR(SEARCH("CO",BC14)))</formula>
    </cfRule>
    <cfRule type="containsText" dxfId="6228" priority="681" operator="containsText" text="H">
      <formula>NOT(ISERROR(SEARCH("H",BC14)))</formula>
    </cfRule>
    <cfRule type="containsText" dxfId="6227" priority="682" operator="containsText" text="WO">
      <formula>NOT(ISERROR(SEARCH("WO",BC14)))</formula>
    </cfRule>
    <cfRule type="containsText" dxfId="6226" priority="683" operator="containsText" text="WO">
      <formula>NOT(ISERROR(SEARCH("WO",BC14)))</formula>
    </cfRule>
  </conditionalFormatting>
  <conditionalFormatting sqref="BC14:BC15">
    <cfRule type="containsText" dxfId="6225" priority="678" operator="containsText" text="N/A">
      <formula>NOT(ISERROR(SEARCH("N/A",BC14)))</formula>
    </cfRule>
  </conditionalFormatting>
  <conditionalFormatting sqref="AP11">
    <cfRule type="containsText" dxfId="6224" priority="853" operator="containsText" text="L">
      <formula>NOT(ISERROR(SEARCH("L",AP11)))</formula>
    </cfRule>
    <cfRule type="containsText" dxfId="6223" priority="854" operator="containsText" text="CO">
      <formula>NOT(ISERROR(SEARCH("CO",AP11)))</formula>
    </cfRule>
    <cfRule type="containsText" dxfId="6222" priority="855" operator="containsText" text="H">
      <formula>NOT(ISERROR(SEARCH("H",AP11)))</formula>
    </cfRule>
    <cfRule type="containsText" dxfId="6221" priority="856" operator="containsText" text="WO">
      <formula>NOT(ISERROR(SEARCH("WO",AP11)))</formula>
    </cfRule>
    <cfRule type="containsText" dxfId="6220" priority="857" operator="containsText" text="WO">
      <formula>NOT(ISERROR(SEARCH("WO",AP11)))</formula>
    </cfRule>
  </conditionalFormatting>
  <conditionalFormatting sqref="AP11">
    <cfRule type="containsText" dxfId="6219" priority="852" operator="containsText" text="N/A">
      <formula>NOT(ISERROR(SEARCH("N/A",AP11)))</formula>
    </cfRule>
  </conditionalFormatting>
  <conditionalFormatting sqref="AW11">
    <cfRule type="containsText" dxfId="6218" priority="847" operator="containsText" text="L">
      <formula>NOT(ISERROR(SEARCH("L",AW11)))</formula>
    </cfRule>
    <cfRule type="containsText" dxfId="6217" priority="848" operator="containsText" text="CO">
      <formula>NOT(ISERROR(SEARCH("CO",AW11)))</formula>
    </cfRule>
    <cfRule type="containsText" dxfId="6216" priority="849" operator="containsText" text="H">
      <formula>NOT(ISERROR(SEARCH("H",AW11)))</formula>
    </cfRule>
    <cfRule type="containsText" dxfId="6215" priority="850" operator="containsText" text="WO">
      <formula>NOT(ISERROR(SEARCH("WO",AW11)))</formula>
    </cfRule>
    <cfRule type="containsText" dxfId="6214" priority="851" operator="containsText" text="WO">
      <formula>NOT(ISERROR(SEARCH("WO",AW11)))</formula>
    </cfRule>
  </conditionalFormatting>
  <conditionalFormatting sqref="AW11">
    <cfRule type="containsText" dxfId="6213" priority="846" operator="containsText" text="N/A">
      <formula>NOT(ISERROR(SEARCH("N/A",AW11)))</formula>
    </cfRule>
  </conditionalFormatting>
  <conditionalFormatting sqref="AX12:AZ13">
    <cfRule type="containsText" dxfId="6212" priority="649" operator="containsText" text="L">
      <formula>NOT(ISERROR(SEARCH("L",AX12)))</formula>
    </cfRule>
    <cfRule type="containsText" dxfId="6211" priority="650" operator="containsText" text="CO">
      <formula>NOT(ISERROR(SEARCH("CO",AX12)))</formula>
    </cfRule>
    <cfRule type="containsText" dxfId="6210" priority="651" operator="containsText" text="H">
      <formula>NOT(ISERROR(SEARCH("H",AX12)))</formula>
    </cfRule>
    <cfRule type="containsText" dxfId="6209" priority="652" operator="containsText" text="WO">
      <formula>NOT(ISERROR(SEARCH("WO",AX12)))</formula>
    </cfRule>
    <cfRule type="containsText" dxfId="6208" priority="653" operator="containsText" text="WO">
      <formula>NOT(ISERROR(SEARCH("WO",AX12)))</formula>
    </cfRule>
  </conditionalFormatting>
  <conditionalFormatting sqref="AX12:AZ13">
    <cfRule type="containsText" dxfId="6207" priority="648" operator="containsText" text="N/A">
      <formula>NOT(ISERROR(SEARCH("N/A",AX12)))</formula>
    </cfRule>
  </conditionalFormatting>
  <conditionalFormatting sqref="AW12:AW13">
    <cfRule type="containsText" dxfId="6206" priority="643" operator="containsText" text="L">
      <formula>NOT(ISERROR(SEARCH("L",AW12)))</formula>
    </cfRule>
    <cfRule type="containsText" dxfId="6205" priority="644" operator="containsText" text="CO">
      <formula>NOT(ISERROR(SEARCH("CO",AW12)))</formula>
    </cfRule>
    <cfRule type="containsText" dxfId="6204" priority="645" operator="containsText" text="H">
      <formula>NOT(ISERROR(SEARCH("H",AW12)))</formula>
    </cfRule>
    <cfRule type="containsText" dxfId="6203" priority="646" operator="containsText" text="WO">
      <formula>NOT(ISERROR(SEARCH("WO",AW12)))</formula>
    </cfRule>
    <cfRule type="containsText" dxfId="6202" priority="647" operator="containsText" text="WO">
      <formula>NOT(ISERROR(SEARCH("WO",AW12)))</formula>
    </cfRule>
  </conditionalFormatting>
  <conditionalFormatting sqref="AW12:AW13">
    <cfRule type="containsText" dxfId="6201" priority="642" operator="containsText" text="N/A">
      <formula>NOT(ISERROR(SEARCH("N/A",AW12)))</formula>
    </cfRule>
  </conditionalFormatting>
  <conditionalFormatting sqref="AT11:AU11">
    <cfRule type="containsText" dxfId="6200" priority="829" operator="containsText" text="L">
      <formula>NOT(ISERROR(SEARCH("L",AT11)))</formula>
    </cfRule>
    <cfRule type="containsText" dxfId="6199" priority="830" operator="containsText" text="CO">
      <formula>NOT(ISERROR(SEARCH("CO",AT11)))</formula>
    </cfRule>
    <cfRule type="containsText" dxfId="6198" priority="831" operator="containsText" text="H">
      <formula>NOT(ISERROR(SEARCH("H",AT11)))</formula>
    </cfRule>
    <cfRule type="containsText" dxfId="6197" priority="832" operator="containsText" text="WO">
      <formula>NOT(ISERROR(SEARCH("WO",AT11)))</formula>
    </cfRule>
    <cfRule type="containsText" dxfId="6196" priority="833" operator="containsText" text="WO">
      <formula>NOT(ISERROR(SEARCH("WO",AT11)))</formula>
    </cfRule>
  </conditionalFormatting>
  <conditionalFormatting sqref="AT11:AU11">
    <cfRule type="containsText" dxfId="6195" priority="828" operator="containsText" text="N/A">
      <formula>NOT(ISERROR(SEARCH("N/A",AT11)))</formula>
    </cfRule>
  </conditionalFormatting>
  <conditionalFormatting sqref="BA11:BB11">
    <cfRule type="containsText" dxfId="6194" priority="823" operator="containsText" text="L">
      <formula>NOT(ISERROR(SEARCH("L",BA11)))</formula>
    </cfRule>
    <cfRule type="containsText" dxfId="6193" priority="824" operator="containsText" text="CO">
      <formula>NOT(ISERROR(SEARCH("CO",BA11)))</formula>
    </cfRule>
    <cfRule type="containsText" dxfId="6192" priority="825" operator="containsText" text="H">
      <formula>NOT(ISERROR(SEARCH("H",BA11)))</formula>
    </cfRule>
    <cfRule type="containsText" dxfId="6191" priority="826" operator="containsText" text="WO">
      <formula>NOT(ISERROR(SEARCH("WO",BA11)))</formula>
    </cfRule>
    <cfRule type="containsText" dxfId="6190" priority="827" operator="containsText" text="WO">
      <formula>NOT(ISERROR(SEARCH("WO",BA11)))</formula>
    </cfRule>
  </conditionalFormatting>
  <conditionalFormatting sqref="BA11:BB11">
    <cfRule type="containsText" dxfId="6189" priority="822" operator="containsText" text="N/A">
      <formula>NOT(ISERROR(SEARCH("N/A",BA11)))</formula>
    </cfRule>
  </conditionalFormatting>
  <conditionalFormatting sqref="AV12">
    <cfRule type="containsText" dxfId="6188" priority="793" operator="containsText" text="L">
      <formula>NOT(ISERROR(SEARCH("L",AV12)))</formula>
    </cfRule>
    <cfRule type="containsText" dxfId="6187" priority="794" operator="containsText" text="CO">
      <formula>NOT(ISERROR(SEARCH("CO",AV12)))</formula>
    </cfRule>
    <cfRule type="containsText" dxfId="6186" priority="795" operator="containsText" text="H">
      <formula>NOT(ISERROR(SEARCH("H",AV12)))</formula>
    </cfRule>
    <cfRule type="containsText" dxfId="6185" priority="796" operator="containsText" text="WO">
      <formula>NOT(ISERROR(SEARCH("WO",AV12)))</formula>
    </cfRule>
    <cfRule type="containsText" dxfId="6184" priority="797" operator="containsText" text="WO">
      <formula>NOT(ISERROR(SEARCH("WO",AV12)))</formula>
    </cfRule>
  </conditionalFormatting>
  <conditionalFormatting sqref="AV12">
    <cfRule type="containsText" dxfId="6183" priority="792" operator="containsText" text="N/A">
      <formula>NOT(ISERROR(SEARCH("N/A",AV12)))</formula>
    </cfRule>
  </conditionalFormatting>
  <conditionalFormatting sqref="AU12">
    <cfRule type="containsText" dxfId="6182" priority="787" operator="containsText" text="L">
      <formula>NOT(ISERROR(SEARCH("L",AU12)))</formula>
    </cfRule>
    <cfRule type="containsText" dxfId="6181" priority="788" operator="containsText" text="CO">
      <formula>NOT(ISERROR(SEARCH("CO",AU12)))</formula>
    </cfRule>
    <cfRule type="containsText" dxfId="6180" priority="789" operator="containsText" text="H">
      <formula>NOT(ISERROR(SEARCH("H",AU12)))</formula>
    </cfRule>
    <cfRule type="containsText" dxfId="6179" priority="790" operator="containsText" text="WO">
      <formula>NOT(ISERROR(SEARCH("WO",AU12)))</formula>
    </cfRule>
    <cfRule type="containsText" dxfId="6178" priority="791" operator="containsText" text="WO">
      <formula>NOT(ISERROR(SEARCH("WO",AU12)))</formula>
    </cfRule>
  </conditionalFormatting>
  <conditionalFormatting sqref="AU12">
    <cfRule type="containsText" dxfId="6177" priority="786" operator="containsText" text="N/A">
      <formula>NOT(ISERROR(SEARCH("N/A",AU12)))</formula>
    </cfRule>
  </conditionalFormatting>
  <conditionalFormatting sqref="BC12">
    <cfRule type="containsText" dxfId="6176" priority="781" operator="containsText" text="L">
      <formula>NOT(ISERROR(SEARCH("L",BC12)))</formula>
    </cfRule>
    <cfRule type="containsText" dxfId="6175" priority="782" operator="containsText" text="CO">
      <formula>NOT(ISERROR(SEARCH("CO",BC12)))</formula>
    </cfRule>
    <cfRule type="containsText" dxfId="6174" priority="783" operator="containsText" text="H">
      <formula>NOT(ISERROR(SEARCH("H",BC12)))</formula>
    </cfRule>
    <cfRule type="containsText" dxfId="6173" priority="784" operator="containsText" text="WO">
      <formula>NOT(ISERROR(SEARCH("WO",BC12)))</formula>
    </cfRule>
    <cfRule type="containsText" dxfId="6172" priority="785" operator="containsText" text="WO">
      <formula>NOT(ISERROR(SEARCH("WO",BC12)))</formula>
    </cfRule>
  </conditionalFormatting>
  <conditionalFormatting sqref="BC12">
    <cfRule type="containsText" dxfId="6171" priority="780" operator="containsText" text="N/A">
      <formula>NOT(ISERROR(SEARCH("N/A",BC12)))</formula>
    </cfRule>
  </conditionalFormatting>
  <conditionalFormatting sqref="BB12">
    <cfRule type="containsText" dxfId="6170" priority="775" operator="containsText" text="L">
      <formula>NOT(ISERROR(SEARCH("L",BB12)))</formula>
    </cfRule>
    <cfRule type="containsText" dxfId="6169" priority="776" operator="containsText" text="CO">
      <formula>NOT(ISERROR(SEARCH("CO",BB12)))</formula>
    </cfRule>
    <cfRule type="containsText" dxfId="6168" priority="777" operator="containsText" text="H">
      <formula>NOT(ISERROR(SEARCH("H",BB12)))</formula>
    </cfRule>
    <cfRule type="containsText" dxfId="6167" priority="778" operator="containsText" text="WO">
      <formula>NOT(ISERROR(SEARCH("WO",BB12)))</formula>
    </cfRule>
    <cfRule type="containsText" dxfId="6166" priority="779" operator="containsText" text="WO">
      <formula>NOT(ISERROR(SEARCH("WO",BB12)))</formula>
    </cfRule>
  </conditionalFormatting>
  <conditionalFormatting sqref="BB12">
    <cfRule type="containsText" dxfId="6165" priority="774" operator="containsText" text="N/A">
      <formula>NOT(ISERROR(SEARCH("N/A",BB12)))</formula>
    </cfRule>
  </conditionalFormatting>
  <conditionalFormatting sqref="AP10">
    <cfRule type="containsText" dxfId="6164" priority="745" operator="containsText" text="L">
      <formula>NOT(ISERROR(SEARCH("L",AP10)))</formula>
    </cfRule>
    <cfRule type="containsText" dxfId="6163" priority="746" operator="containsText" text="CO">
      <formula>NOT(ISERROR(SEARCH("CO",AP10)))</formula>
    </cfRule>
    <cfRule type="containsText" dxfId="6162" priority="747" operator="containsText" text="H">
      <formula>NOT(ISERROR(SEARCH("H",AP10)))</formula>
    </cfRule>
    <cfRule type="containsText" dxfId="6161" priority="748" operator="containsText" text="WO">
      <formula>NOT(ISERROR(SEARCH("WO",AP10)))</formula>
    </cfRule>
    <cfRule type="containsText" dxfId="6160" priority="749" operator="containsText" text="WO">
      <formula>NOT(ISERROR(SEARCH("WO",AP10)))</formula>
    </cfRule>
  </conditionalFormatting>
  <conditionalFormatting sqref="AP10">
    <cfRule type="containsText" dxfId="6159" priority="744" operator="containsText" text="N/A">
      <formula>NOT(ISERROR(SEARCH("N/A",AP10)))</formula>
    </cfRule>
  </conditionalFormatting>
  <conditionalFormatting sqref="AV10">
    <cfRule type="containsText" dxfId="6158" priority="739" operator="containsText" text="L">
      <formula>NOT(ISERROR(SEARCH("L",AV10)))</formula>
    </cfRule>
    <cfRule type="containsText" dxfId="6157" priority="740" operator="containsText" text="CO">
      <formula>NOT(ISERROR(SEARCH("CO",AV10)))</formula>
    </cfRule>
    <cfRule type="containsText" dxfId="6156" priority="741" operator="containsText" text="H">
      <formula>NOT(ISERROR(SEARCH("H",AV10)))</formula>
    </cfRule>
    <cfRule type="containsText" dxfId="6155" priority="742" operator="containsText" text="WO">
      <formula>NOT(ISERROR(SEARCH("WO",AV10)))</formula>
    </cfRule>
    <cfRule type="containsText" dxfId="6154" priority="743" operator="containsText" text="WO">
      <formula>NOT(ISERROR(SEARCH("WO",AV10)))</formula>
    </cfRule>
  </conditionalFormatting>
  <conditionalFormatting sqref="AV10">
    <cfRule type="containsText" dxfId="6153" priority="738" operator="containsText" text="N/A">
      <formula>NOT(ISERROR(SEARCH("N/A",AV10)))</formula>
    </cfRule>
  </conditionalFormatting>
  <conditionalFormatting sqref="AW10">
    <cfRule type="containsText" dxfId="6152" priority="733" operator="containsText" text="L">
      <formula>NOT(ISERROR(SEARCH("L",AW10)))</formula>
    </cfRule>
    <cfRule type="containsText" dxfId="6151" priority="734" operator="containsText" text="CO">
      <formula>NOT(ISERROR(SEARCH("CO",AW10)))</formula>
    </cfRule>
    <cfRule type="containsText" dxfId="6150" priority="735" operator="containsText" text="H">
      <formula>NOT(ISERROR(SEARCH("H",AW10)))</formula>
    </cfRule>
    <cfRule type="containsText" dxfId="6149" priority="736" operator="containsText" text="WO">
      <formula>NOT(ISERROR(SEARCH("WO",AW10)))</formula>
    </cfRule>
    <cfRule type="containsText" dxfId="6148" priority="737" operator="containsText" text="WO">
      <formula>NOT(ISERROR(SEARCH("WO",AW10)))</formula>
    </cfRule>
  </conditionalFormatting>
  <conditionalFormatting sqref="AW10">
    <cfRule type="containsText" dxfId="6147" priority="732" operator="containsText" text="N/A">
      <formula>NOT(ISERROR(SEARCH("N/A",AW10)))</formula>
    </cfRule>
  </conditionalFormatting>
  <conditionalFormatting sqref="BC10">
    <cfRule type="containsText" dxfId="6146" priority="727" operator="containsText" text="L">
      <formula>NOT(ISERROR(SEARCH("L",BC10)))</formula>
    </cfRule>
    <cfRule type="containsText" dxfId="6145" priority="728" operator="containsText" text="CO">
      <formula>NOT(ISERROR(SEARCH("CO",BC10)))</formula>
    </cfRule>
    <cfRule type="containsText" dxfId="6144" priority="729" operator="containsText" text="H">
      <formula>NOT(ISERROR(SEARCH("H",BC10)))</formula>
    </cfRule>
    <cfRule type="containsText" dxfId="6143" priority="730" operator="containsText" text="WO">
      <formula>NOT(ISERROR(SEARCH("WO",BC10)))</formula>
    </cfRule>
    <cfRule type="containsText" dxfId="6142" priority="731" operator="containsText" text="WO">
      <formula>NOT(ISERROR(SEARCH("WO",BC10)))</formula>
    </cfRule>
  </conditionalFormatting>
  <conditionalFormatting sqref="BC10">
    <cfRule type="containsText" dxfId="6141" priority="726" operator="containsText" text="N/A">
      <formula>NOT(ISERROR(SEARCH("N/A",BC10)))</formula>
    </cfRule>
  </conditionalFormatting>
  <conditionalFormatting sqref="AP14:AP15">
    <cfRule type="containsText" dxfId="6140" priority="697" operator="containsText" text="L">
      <formula>NOT(ISERROR(SEARCH("L",AP14)))</formula>
    </cfRule>
    <cfRule type="containsText" dxfId="6139" priority="698" operator="containsText" text="CO">
      <formula>NOT(ISERROR(SEARCH("CO",AP14)))</formula>
    </cfRule>
    <cfRule type="containsText" dxfId="6138" priority="699" operator="containsText" text="H">
      <formula>NOT(ISERROR(SEARCH("H",AP14)))</formula>
    </cfRule>
    <cfRule type="containsText" dxfId="6137" priority="700" operator="containsText" text="WO">
      <formula>NOT(ISERROR(SEARCH("WO",AP14)))</formula>
    </cfRule>
    <cfRule type="containsText" dxfId="6136" priority="701" operator="containsText" text="WO">
      <formula>NOT(ISERROR(SEARCH("WO",AP14)))</formula>
    </cfRule>
  </conditionalFormatting>
  <conditionalFormatting sqref="AP14:AP15">
    <cfRule type="containsText" dxfId="6135" priority="696" operator="containsText" text="N/A">
      <formula>NOT(ISERROR(SEARCH("N/A",AP14)))</formula>
    </cfRule>
  </conditionalFormatting>
  <conditionalFormatting sqref="AV14">
    <cfRule type="containsText" dxfId="6134" priority="691" operator="containsText" text="L">
      <formula>NOT(ISERROR(SEARCH("L",AV14)))</formula>
    </cfRule>
    <cfRule type="containsText" dxfId="6133" priority="692" operator="containsText" text="CO">
      <formula>NOT(ISERROR(SEARCH("CO",AV14)))</formula>
    </cfRule>
    <cfRule type="containsText" dxfId="6132" priority="693" operator="containsText" text="H">
      <formula>NOT(ISERROR(SEARCH("H",AV14)))</formula>
    </cfRule>
    <cfRule type="containsText" dxfId="6131" priority="694" operator="containsText" text="WO">
      <formula>NOT(ISERROR(SEARCH("WO",AV14)))</formula>
    </cfRule>
    <cfRule type="containsText" dxfId="6130" priority="695" operator="containsText" text="WO">
      <formula>NOT(ISERROR(SEARCH("WO",AV14)))</formula>
    </cfRule>
  </conditionalFormatting>
  <conditionalFormatting sqref="AV14">
    <cfRule type="containsText" dxfId="6129" priority="690" operator="containsText" text="N/A">
      <formula>NOT(ISERROR(SEARCH("N/A",AV14)))</formula>
    </cfRule>
  </conditionalFormatting>
  <conditionalFormatting sqref="AW14:AW15">
    <cfRule type="containsText" dxfId="6128" priority="685" operator="containsText" text="L">
      <formula>NOT(ISERROR(SEARCH("L",AW14)))</formula>
    </cfRule>
    <cfRule type="containsText" dxfId="6127" priority="686" operator="containsText" text="CO">
      <formula>NOT(ISERROR(SEARCH("CO",AW14)))</formula>
    </cfRule>
    <cfRule type="containsText" dxfId="6126" priority="687" operator="containsText" text="H">
      <formula>NOT(ISERROR(SEARCH("H",AW14)))</formula>
    </cfRule>
    <cfRule type="containsText" dxfId="6125" priority="688" operator="containsText" text="WO">
      <formula>NOT(ISERROR(SEARCH("WO",AW14)))</formula>
    </cfRule>
    <cfRule type="containsText" dxfId="6124" priority="689" operator="containsText" text="WO">
      <formula>NOT(ISERROR(SEARCH("WO",AW14)))</formula>
    </cfRule>
  </conditionalFormatting>
  <conditionalFormatting sqref="AW14:AW15">
    <cfRule type="containsText" dxfId="6123" priority="684" operator="containsText" text="N/A">
      <formula>NOT(ISERROR(SEARCH("N/A",AW14)))</formula>
    </cfRule>
  </conditionalFormatting>
  <conditionalFormatting sqref="AQ13:AS13">
    <cfRule type="containsText" dxfId="6122" priority="661" operator="containsText" text="L">
      <formula>NOT(ISERROR(SEARCH("L",AQ13)))</formula>
    </cfRule>
    <cfRule type="containsText" dxfId="6121" priority="662" operator="containsText" text="CO">
      <formula>NOT(ISERROR(SEARCH("CO",AQ13)))</formula>
    </cfRule>
    <cfRule type="containsText" dxfId="6120" priority="663" operator="containsText" text="H">
      <formula>NOT(ISERROR(SEARCH("H",AQ13)))</formula>
    </cfRule>
    <cfRule type="containsText" dxfId="6119" priority="664" operator="containsText" text="WO">
      <formula>NOT(ISERROR(SEARCH("WO",AQ13)))</formula>
    </cfRule>
    <cfRule type="containsText" dxfId="6118" priority="665" operator="containsText" text="WO">
      <formula>NOT(ISERROR(SEARCH("WO",AQ13)))</formula>
    </cfRule>
  </conditionalFormatting>
  <conditionalFormatting sqref="AQ13:AS13">
    <cfRule type="containsText" dxfId="6117" priority="660" operator="containsText" text="N/A">
      <formula>NOT(ISERROR(SEARCH("N/A",AQ13)))</formula>
    </cfRule>
  </conditionalFormatting>
  <conditionalFormatting sqref="AP13">
    <cfRule type="containsText" dxfId="6116" priority="655" operator="containsText" text="L">
      <formula>NOT(ISERROR(SEARCH("L",AP13)))</formula>
    </cfRule>
    <cfRule type="containsText" dxfId="6115" priority="656" operator="containsText" text="CO">
      <formula>NOT(ISERROR(SEARCH("CO",AP13)))</formula>
    </cfRule>
    <cfRule type="containsText" dxfId="6114" priority="657" operator="containsText" text="H">
      <formula>NOT(ISERROR(SEARCH("H",AP13)))</formula>
    </cfRule>
    <cfRule type="containsText" dxfId="6113" priority="658" operator="containsText" text="WO">
      <formula>NOT(ISERROR(SEARCH("WO",AP13)))</formula>
    </cfRule>
    <cfRule type="containsText" dxfId="6112" priority="659" operator="containsText" text="WO">
      <formula>NOT(ISERROR(SEARCH("WO",AP13)))</formula>
    </cfRule>
  </conditionalFormatting>
  <conditionalFormatting sqref="AP13">
    <cfRule type="containsText" dxfId="6111" priority="654" operator="containsText" text="N/A">
      <formula>NOT(ISERROR(SEARCH("N/A",AP13)))</formula>
    </cfRule>
  </conditionalFormatting>
  <conditionalFormatting sqref="AV13">
    <cfRule type="containsText" dxfId="6110" priority="612" operator="containsText" text="L">
      <formula>NOT(ISERROR(SEARCH("L",AV13)))</formula>
    </cfRule>
    <cfRule type="containsText" dxfId="6109" priority="613" operator="containsText" text="CO">
      <formula>NOT(ISERROR(SEARCH("CO",AV13)))</formula>
    </cfRule>
    <cfRule type="containsText" dxfId="6108" priority="614" operator="containsText" text="H">
      <formula>NOT(ISERROR(SEARCH("H",AV13)))</formula>
    </cfRule>
    <cfRule type="containsText" dxfId="6107" priority="615" operator="containsText" text="WO">
      <formula>NOT(ISERROR(SEARCH("WO",AV13)))</formula>
    </cfRule>
    <cfRule type="containsText" dxfId="6106" priority="616" operator="containsText" text="WO">
      <formula>NOT(ISERROR(SEARCH("WO",AV13)))</formula>
    </cfRule>
  </conditionalFormatting>
  <conditionalFormatting sqref="AV13">
    <cfRule type="containsText" dxfId="6105" priority="611" operator="containsText" text="N/A">
      <formula>NOT(ISERROR(SEARCH("N/A",AV13)))</formula>
    </cfRule>
  </conditionalFormatting>
  <conditionalFormatting sqref="AU13">
    <cfRule type="containsText" dxfId="6104" priority="606" operator="containsText" text="L">
      <formula>NOT(ISERROR(SEARCH("L",AU13)))</formula>
    </cfRule>
    <cfRule type="containsText" dxfId="6103" priority="607" operator="containsText" text="CO">
      <formula>NOT(ISERROR(SEARCH("CO",AU13)))</formula>
    </cfRule>
    <cfRule type="containsText" dxfId="6102" priority="608" operator="containsText" text="H">
      <formula>NOT(ISERROR(SEARCH("H",AU13)))</formula>
    </cfRule>
    <cfRule type="containsText" dxfId="6101" priority="609" operator="containsText" text="WO">
      <formula>NOT(ISERROR(SEARCH("WO",AU13)))</formula>
    </cfRule>
    <cfRule type="containsText" dxfId="6100" priority="610" operator="containsText" text="WO">
      <formula>NOT(ISERROR(SEARCH("WO",AU13)))</formula>
    </cfRule>
  </conditionalFormatting>
  <conditionalFormatting sqref="AU13">
    <cfRule type="containsText" dxfId="6099" priority="605" operator="containsText" text="N/A">
      <formula>NOT(ISERROR(SEARCH("N/A",AU13)))</formula>
    </cfRule>
  </conditionalFormatting>
  <conditionalFormatting sqref="BC13">
    <cfRule type="containsText" dxfId="6098" priority="600" operator="containsText" text="L">
      <formula>NOT(ISERROR(SEARCH("L",BC13)))</formula>
    </cfRule>
    <cfRule type="containsText" dxfId="6097" priority="601" operator="containsText" text="CO">
      <formula>NOT(ISERROR(SEARCH("CO",BC13)))</formula>
    </cfRule>
    <cfRule type="containsText" dxfId="6096" priority="602" operator="containsText" text="H">
      <formula>NOT(ISERROR(SEARCH("H",BC13)))</formula>
    </cfRule>
    <cfRule type="containsText" dxfId="6095" priority="603" operator="containsText" text="WO">
      <formula>NOT(ISERROR(SEARCH("WO",BC13)))</formula>
    </cfRule>
    <cfRule type="containsText" dxfId="6094" priority="604" operator="containsText" text="WO">
      <formula>NOT(ISERROR(SEARCH("WO",BC13)))</formula>
    </cfRule>
  </conditionalFormatting>
  <conditionalFormatting sqref="BC13">
    <cfRule type="containsText" dxfId="6093" priority="599" operator="containsText" text="N/A">
      <formula>NOT(ISERROR(SEARCH("N/A",BC13)))</formula>
    </cfRule>
  </conditionalFormatting>
  <conditionalFormatting sqref="BB13">
    <cfRule type="containsText" dxfId="6092" priority="594" operator="containsText" text="L">
      <formula>NOT(ISERROR(SEARCH("L",BB13)))</formula>
    </cfRule>
    <cfRule type="containsText" dxfId="6091" priority="595" operator="containsText" text="CO">
      <formula>NOT(ISERROR(SEARCH("CO",BB13)))</formula>
    </cfRule>
    <cfRule type="containsText" dxfId="6090" priority="596" operator="containsText" text="H">
      <formula>NOT(ISERROR(SEARCH("H",BB13)))</formula>
    </cfRule>
    <cfRule type="containsText" dxfId="6089" priority="597" operator="containsText" text="WO">
      <formula>NOT(ISERROR(SEARCH("WO",BB13)))</formula>
    </cfRule>
    <cfRule type="containsText" dxfId="6088" priority="598" operator="containsText" text="WO">
      <formula>NOT(ISERROR(SEARCH("WO",BB13)))</formula>
    </cfRule>
  </conditionalFormatting>
  <conditionalFormatting sqref="BB13">
    <cfRule type="containsText" dxfId="6087" priority="593" operator="containsText" text="N/A">
      <formula>NOT(ISERROR(SEARCH("N/A",BB13)))</formula>
    </cfRule>
  </conditionalFormatting>
  <conditionalFormatting sqref="AT13">
    <cfRule type="containsText" dxfId="6086" priority="581" operator="containsText" text="L">
      <formula>NOT(ISERROR(SEARCH("L",AT13)))</formula>
    </cfRule>
    <cfRule type="containsText" dxfId="6085" priority="582" operator="containsText" text="CO">
      <formula>NOT(ISERROR(SEARCH("CO",AT13)))</formula>
    </cfRule>
    <cfRule type="containsText" dxfId="6084" priority="583" operator="containsText" text="H">
      <formula>NOT(ISERROR(SEARCH("H",AT13)))</formula>
    </cfRule>
    <cfRule type="containsText" dxfId="6083" priority="584" operator="containsText" text="WO">
      <formula>NOT(ISERROR(SEARCH("WO",AT13)))</formula>
    </cfRule>
    <cfRule type="containsText" dxfId="6082" priority="585" operator="containsText" text="WO">
      <formula>NOT(ISERROR(SEARCH("WO",AT13)))</formula>
    </cfRule>
  </conditionalFormatting>
  <conditionalFormatting sqref="AT13">
    <cfRule type="containsText" dxfId="6081" priority="580" operator="containsText" text="N/A">
      <formula>NOT(ISERROR(SEARCH("N/A",AT13)))</formula>
    </cfRule>
  </conditionalFormatting>
  <conditionalFormatting sqref="BA13">
    <cfRule type="containsText" dxfId="6080" priority="575" operator="containsText" text="L">
      <formula>NOT(ISERROR(SEARCH("L",BA13)))</formula>
    </cfRule>
    <cfRule type="containsText" dxfId="6079" priority="576" operator="containsText" text="CO">
      <formula>NOT(ISERROR(SEARCH("CO",BA13)))</formula>
    </cfRule>
    <cfRule type="containsText" dxfId="6078" priority="577" operator="containsText" text="H">
      <formula>NOT(ISERROR(SEARCH("H",BA13)))</formula>
    </cfRule>
    <cfRule type="containsText" dxfId="6077" priority="578" operator="containsText" text="WO">
      <formula>NOT(ISERROR(SEARCH("WO",BA13)))</formula>
    </cfRule>
    <cfRule type="containsText" dxfId="6076" priority="579" operator="containsText" text="WO">
      <formula>NOT(ISERROR(SEARCH("WO",BA13)))</formula>
    </cfRule>
  </conditionalFormatting>
  <conditionalFormatting sqref="BA13">
    <cfRule type="containsText" dxfId="6075" priority="574" operator="containsText" text="N/A">
      <formula>NOT(ISERROR(SEARCH("N/A",BA13)))</formula>
    </cfRule>
  </conditionalFormatting>
  <conditionalFormatting sqref="BA12">
    <cfRule type="containsText" dxfId="6074" priority="562" operator="containsText" text="L">
      <formula>NOT(ISERROR(SEARCH("L",BA12)))</formula>
    </cfRule>
    <cfRule type="containsText" dxfId="6073" priority="563" operator="containsText" text="CO">
      <formula>NOT(ISERROR(SEARCH("CO",BA12)))</formula>
    </cfRule>
    <cfRule type="containsText" dxfId="6072" priority="564" operator="containsText" text="H">
      <formula>NOT(ISERROR(SEARCH("H",BA12)))</formula>
    </cfRule>
    <cfRule type="containsText" dxfId="6071" priority="565" operator="containsText" text="WO">
      <formula>NOT(ISERROR(SEARCH("WO",BA12)))</formula>
    </cfRule>
    <cfRule type="containsText" dxfId="6070" priority="566" operator="containsText" text="WO">
      <formula>NOT(ISERROR(SEARCH("WO",BA12)))</formula>
    </cfRule>
  </conditionalFormatting>
  <conditionalFormatting sqref="BA12">
    <cfRule type="containsText" dxfId="6069" priority="561" operator="containsText" text="N/A">
      <formula>NOT(ISERROR(SEARCH("N/A",BA12)))</formula>
    </cfRule>
  </conditionalFormatting>
  <conditionalFormatting sqref="AV15">
    <cfRule type="containsText" dxfId="6068" priority="538" operator="containsText" text="L">
      <formula>NOT(ISERROR(SEARCH("L",AV15)))</formula>
    </cfRule>
    <cfRule type="containsText" dxfId="6067" priority="539" operator="containsText" text="CO">
      <formula>NOT(ISERROR(SEARCH("CO",AV15)))</formula>
    </cfRule>
    <cfRule type="containsText" dxfId="6066" priority="540" operator="containsText" text="H">
      <formula>NOT(ISERROR(SEARCH("H",AV15)))</formula>
    </cfRule>
    <cfRule type="containsText" dxfId="6065" priority="541" operator="containsText" text="WO">
      <formula>NOT(ISERROR(SEARCH("WO",AV15)))</formula>
    </cfRule>
    <cfRule type="containsText" dxfId="6064" priority="542" operator="containsText" text="WO">
      <formula>NOT(ISERROR(SEARCH("WO",AV15)))</formula>
    </cfRule>
  </conditionalFormatting>
  <conditionalFormatting sqref="AV15">
    <cfRule type="containsText" dxfId="6063" priority="537" operator="containsText" text="N/A">
      <formula>NOT(ISERROR(SEARCH("N/A",AV15)))</formula>
    </cfRule>
  </conditionalFormatting>
  <conditionalFormatting sqref="AX14:AX15">
    <cfRule type="containsText" dxfId="6062" priority="556" operator="containsText" text="L">
      <formula>NOT(ISERROR(SEARCH("L",AX14)))</formula>
    </cfRule>
    <cfRule type="containsText" dxfId="6061" priority="557" operator="containsText" text="CO">
      <formula>NOT(ISERROR(SEARCH("CO",AX14)))</formula>
    </cfRule>
    <cfRule type="containsText" dxfId="6060" priority="558" operator="containsText" text="H">
      <formula>NOT(ISERROR(SEARCH("H",AX14)))</formula>
    </cfRule>
    <cfRule type="containsText" dxfId="6059" priority="559" operator="containsText" text="WO">
      <formula>NOT(ISERROR(SEARCH("WO",AX14)))</formula>
    </cfRule>
    <cfRule type="containsText" dxfId="6058" priority="560" operator="containsText" text="WO">
      <formula>NOT(ISERROR(SEARCH("WO",AX14)))</formula>
    </cfRule>
  </conditionalFormatting>
  <conditionalFormatting sqref="AX14:AX15">
    <cfRule type="containsText" dxfId="6057" priority="555" operator="containsText" text="N/A">
      <formula>NOT(ISERROR(SEARCH("N/A",AX14)))</formula>
    </cfRule>
  </conditionalFormatting>
  <conditionalFormatting sqref="BA15:BB15">
    <cfRule type="containsText" dxfId="6056" priority="532" operator="containsText" text="L">
      <formula>NOT(ISERROR(SEARCH("L",BA15)))</formula>
    </cfRule>
    <cfRule type="containsText" dxfId="6055" priority="533" operator="containsText" text="CO">
      <formula>NOT(ISERROR(SEARCH("CO",BA15)))</formula>
    </cfRule>
    <cfRule type="containsText" dxfId="6054" priority="534" operator="containsText" text="H">
      <formula>NOT(ISERROR(SEARCH("H",BA15)))</formula>
    </cfRule>
    <cfRule type="containsText" dxfId="6053" priority="535" operator="containsText" text="WO">
      <formula>NOT(ISERROR(SEARCH("WO",BA15)))</formula>
    </cfRule>
    <cfRule type="containsText" dxfId="6052" priority="536" operator="containsText" text="WO">
      <formula>NOT(ISERROR(SEARCH("WO",BA15)))</formula>
    </cfRule>
  </conditionalFormatting>
  <conditionalFormatting sqref="BA15:BB15">
    <cfRule type="containsText" dxfId="6051" priority="531" operator="containsText" text="N/A">
      <formula>NOT(ISERROR(SEARCH("N/A",BA15)))</formula>
    </cfRule>
  </conditionalFormatting>
  <conditionalFormatting sqref="AT15:AU15">
    <cfRule type="containsText" dxfId="6050" priority="520" operator="containsText" text="L">
      <formula>NOT(ISERROR(SEARCH("L",AT15)))</formula>
    </cfRule>
    <cfRule type="containsText" dxfId="6049" priority="521" operator="containsText" text="CO">
      <formula>NOT(ISERROR(SEARCH("CO",AT15)))</formula>
    </cfRule>
    <cfRule type="containsText" dxfId="6048" priority="522" operator="containsText" text="H">
      <formula>NOT(ISERROR(SEARCH("H",AT15)))</formula>
    </cfRule>
    <cfRule type="containsText" dxfId="6047" priority="523" operator="containsText" text="WO">
      <formula>NOT(ISERROR(SEARCH("WO",AT15)))</formula>
    </cfRule>
    <cfRule type="containsText" dxfId="6046" priority="524" operator="containsText" text="WO">
      <formula>NOT(ISERROR(SEARCH("WO",AT15)))</formula>
    </cfRule>
  </conditionalFormatting>
  <conditionalFormatting sqref="AT15:AU15">
    <cfRule type="containsText" dxfId="6045" priority="519" operator="containsText" text="N/A">
      <formula>NOT(ISERROR(SEARCH("N/A",AT15)))</formula>
    </cfRule>
  </conditionalFormatting>
  <conditionalFormatting sqref="AQ12:AS12">
    <cfRule type="containsText" dxfId="6044" priority="502" operator="containsText" text="L">
      <formula>NOT(ISERROR(SEARCH("L",AQ12)))</formula>
    </cfRule>
    <cfRule type="containsText" dxfId="6043" priority="503" operator="containsText" text="CO">
      <formula>NOT(ISERROR(SEARCH("CO",AQ12)))</formula>
    </cfRule>
    <cfRule type="containsText" dxfId="6042" priority="504" operator="containsText" text="H">
      <formula>NOT(ISERROR(SEARCH("H",AQ12)))</formula>
    </cfRule>
    <cfRule type="containsText" dxfId="6041" priority="505" operator="containsText" text="WO">
      <formula>NOT(ISERROR(SEARCH("WO",AQ12)))</formula>
    </cfRule>
    <cfRule type="containsText" dxfId="6040" priority="506" operator="containsText" text="WO">
      <formula>NOT(ISERROR(SEARCH("WO",AQ12)))</formula>
    </cfRule>
  </conditionalFormatting>
  <conditionalFormatting sqref="AQ12:AS12">
    <cfRule type="containsText" dxfId="6039" priority="501" operator="containsText" text="N/A">
      <formula>NOT(ISERROR(SEARCH("N/A",AQ12)))</formula>
    </cfRule>
  </conditionalFormatting>
  <conditionalFormatting sqref="AP12">
    <cfRule type="containsText" dxfId="6038" priority="496" operator="containsText" text="L">
      <formula>NOT(ISERROR(SEARCH("L",AP12)))</formula>
    </cfRule>
    <cfRule type="containsText" dxfId="6037" priority="497" operator="containsText" text="CO">
      <formula>NOT(ISERROR(SEARCH("CO",AP12)))</formula>
    </cfRule>
    <cfRule type="containsText" dxfId="6036" priority="498" operator="containsText" text="H">
      <formula>NOT(ISERROR(SEARCH("H",AP12)))</formula>
    </cfRule>
    <cfRule type="containsText" dxfId="6035" priority="499" operator="containsText" text="WO">
      <formula>NOT(ISERROR(SEARCH("WO",AP12)))</formula>
    </cfRule>
    <cfRule type="containsText" dxfId="6034" priority="500" operator="containsText" text="WO">
      <formula>NOT(ISERROR(SEARCH("WO",AP12)))</formula>
    </cfRule>
  </conditionalFormatting>
  <conditionalFormatting sqref="AP12">
    <cfRule type="containsText" dxfId="6033" priority="495" operator="containsText" text="N/A">
      <formula>NOT(ISERROR(SEARCH("N/A",AP12)))</formula>
    </cfRule>
  </conditionalFormatting>
  <conditionalFormatting sqref="N8:AO8">
    <cfRule type="containsText" dxfId="6032" priority="194" operator="containsText" text="N/A">
      <formula>NOT(ISERROR(SEARCH("N/A",N8)))</formula>
    </cfRule>
  </conditionalFormatting>
  <conditionalFormatting sqref="N9:BC9">
    <cfRule type="containsText" dxfId="6031" priority="193" operator="containsText" text="N/A">
      <formula>NOT(ISERROR(SEARCH("N/A",N9)))</formula>
    </cfRule>
  </conditionalFormatting>
  <conditionalFormatting sqref="N11">
    <cfRule type="containsText" dxfId="6030" priority="188" operator="containsText" text="L">
      <formula>NOT(ISERROR(SEARCH("L",N11)))</formula>
    </cfRule>
    <cfRule type="containsText" dxfId="6029" priority="189" operator="containsText" text="CO">
      <formula>NOT(ISERROR(SEARCH("CO",N11)))</formula>
    </cfRule>
    <cfRule type="containsText" dxfId="6028" priority="190" operator="containsText" text="H">
      <formula>NOT(ISERROR(SEARCH("H",N11)))</formula>
    </cfRule>
    <cfRule type="containsText" dxfId="6027" priority="191" operator="containsText" text="WO">
      <formula>NOT(ISERROR(SEARCH("WO",N11)))</formula>
    </cfRule>
    <cfRule type="containsText" dxfId="6026" priority="192" operator="containsText" text="WO">
      <formula>NOT(ISERROR(SEARCH("WO",N11)))</formula>
    </cfRule>
  </conditionalFormatting>
  <conditionalFormatting sqref="N11">
    <cfRule type="containsText" dxfId="6025" priority="187" operator="containsText" text="N/A">
      <formula>NOT(ISERROR(SEARCH("N/A",N11)))</formula>
    </cfRule>
  </conditionalFormatting>
  <conditionalFormatting sqref="R11:S11">
    <cfRule type="containsText" dxfId="6024" priority="182" operator="containsText" text="L">
      <formula>NOT(ISERROR(SEARCH("L",R11)))</formula>
    </cfRule>
    <cfRule type="containsText" dxfId="6023" priority="183" operator="containsText" text="CO">
      <formula>NOT(ISERROR(SEARCH("CO",R11)))</formula>
    </cfRule>
    <cfRule type="containsText" dxfId="6022" priority="184" operator="containsText" text="H">
      <formula>NOT(ISERROR(SEARCH("H",R11)))</formula>
    </cfRule>
    <cfRule type="containsText" dxfId="6021" priority="185" operator="containsText" text="WO">
      <formula>NOT(ISERROR(SEARCH("WO",R11)))</formula>
    </cfRule>
    <cfRule type="containsText" dxfId="6020" priority="186" operator="containsText" text="WO">
      <formula>NOT(ISERROR(SEARCH("WO",R11)))</formula>
    </cfRule>
  </conditionalFormatting>
  <conditionalFormatting sqref="R11:S11">
    <cfRule type="containsText" dxfId="6019" priority="181" operator="containsText" text="N/A">
      <formula>NOT(ISERROR(SEARCH("N/A",R11)))</formula>
    </cfRule>
  </conditionalFormatting>
  <conditionalFormatting sqref="T12">
    <cfRule type="containsText" dxfId="6018" priority="176" operator="containsText" text="L">
      <formula>NOT(ISERROR(SEARCH("L",T12)))</formula>
    </cfRule>
    <cfRule type="containsText" dxfId="6017" priority="177" operator="containsText" text="CO">
      <formula>NOT(ISERROR(SEARCH("CO",T12)))</formula>
    </cfRule>
    <cfRule type="containsText" dxfId="6016" priority="178" operator="containsText" text="H">
      <formula>NOT(ISERROR(SEARCH("H",T12)))</formula>
    </cfRule>
    <cfRule type="containsText" dxfId="6015" priority="179" operator="containsText" text="WO">
      <formula>NOT(ISERROR(SEARCH("WO",T12)))</formula>
    </cfRule>
    <cfRule type="containsText" dxfId="6014" priority="180" operator="containsText" text="WO">
      <formula>NOT(ISERROR(SEARCH("WO",T12)))</formula>
    </cfRule>
  </conditionalFormatting>
  <conditionalFormatting sqref="T12">
    <cfRule type="containsText" dxfId="6013" priority="175" operator="containsText" text="N/A">
      <formula>NOT(ISERROR(SEARCH("N/A",T12)))</formula>
    </cfRule>
  </conditionalFormatting>
  <conditionalFormatting sqref="S12">
    <cfRule type="containsText" dxfId="6012" priority="170" operator="containsText" text="L">
      <formula>NOT(ISERROR(SEARCH("L",S12)))</formula>
    </cfRule>
    <cfRule type="containsText" dxfId="6011" priority="171" operator="containsText" text="CO">
      <formula>NOT(ISERROR(SEARCH("CO",S12)))</formula>
    </cfRule>
    <cfRule type="containsText" dxfId="6010" priority="172" operator="containsText" text="H">
      <formula>NOT(ISERROR(SEARCH("H",S12)))</formula>
    </cfRule>
    <cfRule type="containsText" dxfId="6009" priority="173" operator="containsText" text="WO">
      <formula>NOT(ISERROR(SEARCH("WO",S12)))</formula>
    </cfRule>
    <cfRule type="containsText" dxfId="6008" priority="174" operator="containsText" text="WO">
      <formula>NOT(ISERROR(SEARCH("WO",S12)))</formula>
    </cfRule>
  </conditionalFormatting>
  <conditionalFormatting sqref="S12">
    <cfRule type="containsText" dxfId="6007" priority="169" operator="containsText" text="N/A">
      <formula>NOT(ISERROR(SEARCH("N/A",S12)))</formula>
    </cfRule>
  </conditionalFormatting>
  <conditionalFormatting sqref="N10">
    <cfRule type="containsText" dxfId="6006" priority="164" operator="containsText" text="L">
      <formula>NOT(ISERROR(SEARCH("L",N10)))</formula>
    </cfRule>
    <cfRule type="containsText" dxfId="6005" priority="165" operator="containsText" text="CO">
      <formula>NOT(ISERROR(SEARCH("CO",N10)))</formula>
    </cfRule>
    <cfRule type="containsText" dxfId="6004" priority="166" operator="containsText" text="H">
      <formula>NOT(ISERROR(SEARCH("H",N10)))</formula>
    </cfRule>
    <cfRule type="containsText" dxfId="6003" priority="167" operator="containsText" text="WO">
      <formula>NOT(ISERROR(SEARCH("WO",N10)))</formula>
    </cfRule>
    <cfRule type="containsText" dxfId="6002" priority="168" operator="containsText" text="WO">
      <formula>NOT(ISERROR(SEARCH("WO",N10)))</formula>
    </cfRule>
  </conditionalFormatting>
  <conditionalFormatting sqref="N10">
    <cfRule type="containsText" dxfId="6001" priority="163" operator="containsText" text="N/A">
      <formula>NOT(ISERROR(SEARCH("N/A",N10)))</formula>
    </cfRule>
  </conditionalFormatting>
  <conditionalFormatting sqref="T10">
    <cfRule type="containsText" dxfId="6000" priority="158" operator="containsText" text="L">
      <formula>NOT(ISERROR(SEARCH("L",T10)))</formula>
    </cfRule>
    <cfRule type="containsText" dxfId="5999" priority="159" operator="containsText" text="CO">
      <formula>NOT(ISERROR(SEARCH("CO",T10)))</formula>
    </cfRule>
    <cfRule type="containsText" dxfId="5998" priority="160" operator="containsText" text="H">
      <formula>NOT(ISERROR(SEARCH("H",T10)))</formula>
    </cfRule>
    <cfRule type="containsText" dxfId="5997" priority="161" operator="containsText" text="WO">
      <formula>NOT(ISERROR(SEARCH("WO",T10)))</formula>
    </cfRule>
    <cfRule type="containsText" dxfId="5996" priority="162" operator="containsText" text="WO">
      <formula>NOT(ISERROR(SEARCH("WO",T10)))</formula>
    </cfRule>
  </conditionalFormatting>
  <conditionalFormatting sqref="T10">
    <cfRule type="containsText" dxfId="5995" priority="157" operator="containsText" text="N/A">
      <formula>NOT(ISERROR(SEARCH("N/A",T10)))</formula>
    </cfRule>
  </conditionalFormatting>
  <conditionalFormatting sqref="N14:N15">
    <cfRule type="containsText" dxfId="5994" priority="152" operator="containsText" text="L">
      <formula>NOT(ISERROR(SEARCH("L",N14)))</formula>
    </cfRule>
    <cfRule type="containsText" dxfId="5993" priority="153" operator="containsText" text="CO">
      <formula>NOT(ISERROR(SEARCH("CO",N14)))</formula>
    </cfRule>
    <cfRule type="containsText" dxfId="5992" priority="154" operator="containsText" text="H">
      <formula>NOT(ISERROR(SEARCH("H",N14)))</formula>
    </cfRule>
    <cfRule type="containsText" dxfId="5991" priority="155" operator="containsText" text="WO">
      <formula>NOT(ISERROR(SEARCH("WO",N14)))</formula>
    </cfRule>
    <cfRule type="containsText" dxfId="5990" priority="156" operator="containsText" text="WO">
      <formula>NOT(ISERROR(SEARCH("WO",N14)))</formula>
    </cfRule>
  </conditionalFormatting>
  <conditionalFormatting sqref="N14:N15">
    <cfRule type="containsText" dxfId="5989" priority="151" operator="containsText" text="N/A">
      <formula>NOT(ISERROR(SEARCH("N/A",N14)))</formula>
    </cfRule>
  </conditionalFormatting>
  <conditionalFormatting sqref="T14:T15">
    <cfRule type="containsText" dxfId="5988" priority="146" operator="containsText" text="L">
      <formula>NOT(ISERROR(SEARCH("L",T14)))</formula>
    </cfRule>
    <cfRule type="containsText" dxfId="5987" priority="147" operator="containsText" text="CO">
      <formula>NOT(ISERROR(SEARCH("CO",T14)))</formula>
    </cfRule>
    <cfRule type="containsText" dxfId="5986" priority="148" operator="containsText" text="H">
      <formula>NOT(ISERROR(SEARCH("H",T14)))</formula>
    </cfRule>
    <cfRule type="containsText" dxfId="5985" priority="149" operator="containsText" text="WO">
      <formula>NOT(ISERROR(SEARCH("WO",T14)))</formula>
    </cfRule>
    <cfRule type="containsText" dxfId="5984" priority="150" operator="containsText" text="WO">
      <formula>NOT(ISERROR(SEARCH("WO",T14)))</formula>
    </cfRule>
  </conditionalFormatting>
  <conditionalFormatting sqref="T14:T15">
    <cfRule type="containsText" dxfId="5983" priority="145" operator="containsText" text="N/A">
      <formula>NOT(ISERROR(SEARCH("N/A",T14)))</formula>
    </cfRule>
  </conditionalFormatting>
  <conditionalFormatting sqref="O12:Q13">
    <cfRule type="containsText" dxfId="5982" priority="140" operator="containsText" text="L">
      <formula>NOT(ISERROR(SEARCH("L",O12)))</formula>
    </cfRule>
    <cfRule type="containsText" dxfId="5981" priority="141" operator="containsText" text="CO">
      <formula>NOT(ISERROR(SEARCH("CO",O12)))</formula>
    </cfRule>
    <cfRule type="containsText" dxfId="5980" priority="142" operator="containsText" text="H">
      <formula>NOT(ISERROR(SEARCH("H",O12)))</formula>
    </cfRule>
    <cfRule type="containsText" dxfId="5979" priority="143" operator="containsText" text="WO">
      <formula>NOT(ISERROR(SEARCH("WO",O12)))</formula>
    </cfRule>
    <cfRule type="containsText" dxfId="5978" priority="144" operator="containsText" text="WO">
      <formula>NOT(ISERROR(SEARCH("WO",O12)))</formula>
    </cfRule>
  </conditionalFormatting>
  <conditionalFormatting sqref="O12:Q13">
    <cfRule type="containsText" dxfId="5977" priority="139" operator="containsText" text="N/A">
      <formula>NOT(ISERROR(SEARCH("N/A",O12)))</formula>
    </cfRule>
  </conditionalFormatting>
  <conditionalFormatting sqref="N12:N13">
    <cfRule type="containsText" dxfId="5976" priority="134" operator="containsText" text="L">
      <formula>NOT(ISERROR(SEARCH("L",N12)))</formula>
    </cfRule>
    <cfRule type="containsText" dxfId="5975" priority="135" operator="containsText" text="CO">
      <formula>NOT(ISERROR(SEARCH("CO",N12)))</formula>
    </cfRule>
    <cfRule type="containsText" dxfId="5974" priority="136" operator="containsText" text="H">
      <formula>NOT(ISERROR(SEARCH("H",N12)))</formula>
    </cfRule>
    <cfRule type="containsText" dxfId="5973" priority="137" operator="containsText" text="WO">
      <formula>NOT(ISERROR(SEARCH("WO",N12)))</formula>
    </cfRule>
    <cfRule type="containsText" dxfId="5972" priority="138" operator="containsText" text="WO">
      <formula>NOT(ISERROR(SEARCH("WO",N12)))</formula>
    </cfRule>
  </conditionalFormatting>
  <conditionalFormatting sqref="N12:N13">
    <cfRule type="containsText" dxfId="5971" priority="133" operator="containsText" text="N/A">
      <formula>NOT(ISERROR(SEARCH("N/A",N12)))</formula>
    </cfRule>
  </conditionalFormatting>
  <conditionalFormatting sqref="T13">
    <cfRule type="containsText" dxfId="5970" priority="128" operator="containsText" text="L">
      <formula>NOT(ISERROR(SEARCH("L",T13)))</formula>
    </cfRule>
    <cfRule type="containsText" dxfId="5969" priority="129" operator="containsText" text="CO">
      <formula>NOT(ISERROR(SEARCH("CO",T13)))</formula>
    </cfRule>
    <cfRule type="containsText" dxfId="5968" priority="130" operator="containsText" text="H">
      <formula>NOT(ISERROR(SEARCH("H",T13)))</formula>
    </cfRule>
    <cfRule type="containsText" dxfId="5967" priority="131" operator="containsText" text="WO">
      <formula>NOT(ISERROR(SEARCH("WO",T13)))</formula>
    </cfRule>
    <cfRule type="containsText" dxfId="5966" priority="132" operator="containsText" text="WO">
      <formula>NOT(ISERROR(SEARCH("WO",T13)))</formula>
    </cfRule>
  </conditionalFormatting>
  <conditionalFormatting sqref="T13">
    <cfRule type="containsText" dxfId="5965" priority="127" operator="containsText" text="N/A">
      <formula>NOT(ISERROR(SEARCH("N/A",T13)))</formula>
    </cfRule>
  </conditionalFormatting>
  <conditionalFormatting sqref="S13">
    <cfRule type="containsText" dxfId="5964" priority="122" operator="containsText" text="L">
      <formula>NOT(ISERROR(SEARCH("L",S13)))</formula>
    </cfRule>
    <cfRule type="containsText" dxfId="5963" priority="123" operator="containsText" text="CO">
      <formula>NOT(ISERROR(SEARCH("CO",S13)))</formula>
    </cfRule>
    <cfRule type="containsText" dxfId="5962" priority="124" operator="containsText" text="H">
      <formula>NOT(ISERROR(SEARCH("H",S13)))</formula>
    </cfRule>
    <cfRule type="containsText" dxfId="5961" priority="125" operator="containsText" text="WO">
      <formula>NOT(ISERROR(SEARCH("WO",S13)))</formula>
    </cfRule>
    <cfRule type="containsText" dxfId="5960" priority="126" operator="containsText" text="WO">
      <formula>NOT(ISERROR(SEARCH("WO",S13)))</formula>
    </cfRule>
  </conditionalFormatting>
  <conditionalFormatting sqref="S13">
    <cfRule type="containsText" dxfId="5959" priority="121" operator="containsText" text="N/A">
      <formula>NOT(ISERROR(SEARCH("N/A",S13)))</formula>
    </cfRule>
  </conditionalFormatting>
  <conditionalFormatting sqref="R13">
    <cfRule type="containsText" dxfId="5958" priority="116" operator="containsText" text="L">
      <formula>NOT(ISERROR(SEARCH("L",R13)))</formula>
    </cfRule>
    <cfRule type="containsText" dxfId="5957" priority="117" operator="containsText" text="CO">
      <formula>NOT(ISERROR(SEARCH("CO",R13)))</formula>
    </cfRule>
    <cfRule type="containsText" dxfId="5956" priority="118" operator="containsText" text="H">
      <formula>NOT(ISERROR(SEARCH("H",R13)))</formula>
    </cfRule>
    <cfRule type="containsText" dxfId="5955" priority="119" operator="containsText" text="WO">
      <formula>NOT(ISERROR(SEARCH("WO",R13)))</formula>
    </cfRule>
    <cfRule type="containsText" dxfId="5954" priority="120" operator="containsText" text="WO">
      <formula>NOT(ISERROR(SEARCH("WO",R13)))</formula>
    </cfRule>
  </conditionalFormatting>
  <conditionalFormatting sqref="R13">
    <cfRule type="containsText" dxfId="5953" priority="115" operator="containsText" text="N/A">
      <formula>NOT(ISERROR(SEARCH("N/A",R13)))</formula>
    </cfRule>
  </conditionalFormatting>
  <conditionalFormatting sqref="R12">
    <cfRule type="containsText" dxfId="5952" priority="110" operator="containsText" text="L">
      <formula>NOT(ISERROR(SEARCH("L",R12)))</formula>
    </cfRule>
    <cfRule type="containsText" dxfId="5951" priority="111" operator="containsText" text="CO">
      <formula>NOT(ISERROR(SEARCH("CO",R12)))</formula>
    </cfRule>
    <cfRule type="containsText" dxfId="5950" priority="112" operator="containsText" text="H">
      <formula>NOT(ISERROR(SEARCH("H",R12)))</formula>
    </cfRule>
    <cfRule type="containsText" dxfId="5949" priority="113" operator="containsText" text="WO">
      <formula>NOT(ISERROR(SEARCH("WO",R12)))</formula>
    </cfRule>
    <cfRule type="containsText" dxfId="5948" priority="114" operator="containsText" text="WO">
      <formula>NOT(ISERROR(SEARCH("WO",R12)))</formula>
    </cfRule>
  </conditionalFormatting>
  <conditionalFormatting sqref="R12">
    <cfRule type="containsText" dxfId="5947" priority="109" operator="containsText" text="N/A">
      <formula>NOT(ISERROR(SEARCH("N/A",R12)))</formula>
    </cfRule>
  </conditionalFormatting>
  <conditionalFormatting sqref="O14:O15">
    <cfRule type="containsText" dxfId="5946" priority="104" operator="containsText" text="L">
      <formula>NOT(ISERROR(SEARCH("L",O14)))</formula>
    </cfRule>
    <cfRule type="containsText" dxfId="5945" priority="105" operator="containsText" text="CO">
      <formula>NOT(ISERROR(SEARCH("CO",O14)))</formula>
    </cfRule>
    <cfRule type="containsText" dxfId="5944" priority="106" operator="containsText" text="H">
      <formula>NOT(ISERROR(SEARCH("H",O14)))</formula>
    </cfRule>
    <cfRule type="containsText" dxfId="5943" priority="107" operator="containsText" text="WO">
      <formula>NOT(ISERROR(SEARCH("WO",O14)))</formula>
    </cfRule>
    <cfRule type="containsText" dxfId="5942" priority="108" operator="containsText" text="WO">
      <formula>NOT(ISERROR(SEARCH("WO",O14)))</formula>
    </cfRule>
  </conditionalFormatting>
  <conditionalFormatting sqref="O14:O15">
    <cfRule type="containsText" dxfId="5941" priority="103" operator="containsText" text="N/A">
      <formula>NOT(ISERROR(SEARCH("N/A",O14)))</formula>
    </cfRule>
  </conditionalFormatting>
  <conditionalFormatting sqref="R15:S15">
    <cfRule type="containsText" dxfId="5940" priority="98" operator="containsText" text="L">
      <formula>NOT(ISERROR(SEARCH("L",R15)))</formula>
    </cfRule>
    <cfRule type="containsText" dxfId="5939" priority="99" operator="containsText" text="CO">
      <formula>NOT(ISERROR(SEARCH("CO",R15)))</formula>
    </cfRule>
    <cfRule type="containsText" dxfId="5938" priority="100" operator="containsText" text="H">
      <formula>NOT(ISERROR(SEARCH("H",R15)))</formula>
    </cfRule>
    <cfRule type="containsText" dxfId="5937" priority="101" operator="containsText" text="WO">
      <formula>NOT(ISERROR(SEARCH("WO",R15)))</formula>
    </cfRule>
    <cfRule type="containsText" dxfId="5936" priority="102" operator="containsText" text="WO">
      <formula>NOT(ISERROR(SEARCH("WO",R15)))</formula>
    </cfRule>
  </conditionalFormatting>
  <conditionalFormatting sqref="R15:S15">
    <cfRule type="containsText" dxfId="5935" priority="97" operator="containsText" text="N/A">
      <formula>NOT(ISERROR(SEARCH("N/A",R15)))</formula>
    </cfRule>
  </conditionalFormatting>
  <conditionalFormatting sqref="U11">
    <cfRule type="containsText" dxfId="5934" priority="92" operator="containsText" text="L">
      <formula>NOT(ISERROR(SEARCH("L",U11)))</formula>
    </cfRule>
    <cfRule type="containsText" dxfId="5933" priority="93" operator="containsText" text="CO">
      <formula>NOT(ISERROR(SEARCH("CO",U11)))</formula>
    </cfRule>
    <cfRule type="containsText" dxfId="5932" priority="94" operator="containsText" text="H">
      <formula>NOT(ISERROR(SEARCH("H",U11)))</formula>
    </cfRule>
    <cfRule type="containsText" dxfId="5931" priority="95" operator="containsText" text="WO">
      <formula>NOT(ISERROR(SEARCH("WO",U11)))</formula>
    </cfRule>
    <cfRule type="containsText" dxfId="5930" priority="96" operator="containsText" text="WO">
      <formula>NOT(ISERROR(SEARCH("WO",U11)))</formula>
    </cfRule>
  </conditionalFormatting>
  <conditionalFormatting sqref="U11">
    <cfRule type="containsText" dxfId="5929" priority="91" operator="containsText" text="N/A">
      <formula>NOT(ISERROR(SEARCH("N/A",U11)))</formula>
    </cfRule>
  </conditionalFormatting>
  <conditionalFormatting sqref="Y11:Z11">
    <cfRule type="containsText" dxfId="5928" priority="86" operator="containsText" text="L">
      <formula>NOT(ISERROR(SEARCH("L",Y11)))</formula>
    </cfRule>
    <cfRule type="containsText" dxfId="5927" priority="87" operator="containsText" text="CO">
      <formula>NOT(ISERROR(SEARCH("CO",Y11)))</formula>
    </cfRule>
    <cfRule type="containsText" dxfId="5926" priority="88" operator="containsText" text="H">
      <formula>NOT(ISERROR(SEARCH("H",Y11)))</formula>
    </cfRule>
    <cfRule type="containsText" dxfId="5925" priority="89" operator="containsText" text="WO">
      <formula>NOT(ISERROR(SEARCH("WO",Y11)))</formula>
    </cfRule>
    <cfRule type="containsText" dxfId="5924" priority="90" operator="containsText" text="WO">
      <formula>NOT(ISERROR(SEARCH("WO",Y11)))</formula>
    </cfRule>
  </conditionalFormatting>
  <conditionalFormatting sqref="Y11:Z11">
    <cfRule type="containsText" dxfId="5923" priority="85" operator="containsText" text="N/A">
      <formula>NOT(ISERROR(SEARCH("N/A",Y11)))</formula>
    </cfRule>
  </conditionalFormatting>
  <conditionalFormatting sqref="AA12">
    <cfRule type="containsText" dxfId="5922" priority="80" operator="containsText" text="L">
      <formula>NOT(ISERROR(SEARCH("L",AA12)))</formula>
    </cfRule>
    <cfRule type="containsText" dxfId="5921" priority="81" operator="containsText" text="CO">
      <formula>NOT(ISERROR(SEARCH("CO",AA12)))</formula>
    </cfRule>
    <cfRule type="containsText" dxfId="5920" priority="82" operator="containsText" text="H">
      <formula>NOT(ISERROR(SEARCH("H",AA12)))</formula>
    </cfRule>
    <cfRule type="containsText" dxfId="5919" priority="83" operator="containsText" text="WO">
      <formula>NOT(ISERROR(SEARCH("WO",AA12)))</formula>
    </cfRule>
    <cfRule type="containsText" dxfId="5918" priority="84" operator="containsText" text="WO">
      <formula>NOT(ISERROR(SEARCH("WO",AA12)))</formula>
    </cfRule>
  </conditionalFormatting>
  <conditionalFormatting sqref="AA12">
    <cfRule type="containsText" dxfId="5917" priority="79" operator="containsText" text="N/A">
      <formula>NOT(ISERROR(SEARCH("N/A",AA12)))</formula>
    </cfRule>
  </conditionalFormatting>
  <conditionalFormatting sqref="Z12">
    <cfRule type="containsText" dxfId="5916" priority="74" operator="containsText" text="L">
      <formula>NOT(ISERROR(SEARCH("L",Z12)))</formula>
    </cfRule>
    <cfRule type="containsText" dxfId="5915" priority="75" operator="containsText" text="CO">
      <formula>NOT(ISERROR(SEARCH("CO",Z12)))</formula>
    </cfRule>
    <cfRule type="containsText" dxfId="5914" priority="76" operator="containsText" text="H">
      <formula>NOT(ISERROR(SEARCH("H",Z12)))</formula>
    </cfRule>
    <cfRule type="containsText" dxfId="5913" priority="77" operator="containsText" text="WO">
      <formula>NOT(ISERROR(SEARCH("WO",Z12)))</formula>
    </cfRule>
    <cfRule type="containsText" dxfId="5912" priority="78" operator="containsText" text="WO">
      <formula>NOT(ISERROR(SEARCH("WO",Z12)))</formula>
    </cfRule>
  </conditionalFormatting>
  <conditionalFormatting sqref="Z12">
    <cfRule type="containsText" dxfId="5911" priority="73" operator="containsText" text="N/A">
      <formula>NOT(ISERROR(SEARCH("N/A",Z12)))</formula>
    </cfRule>
  </conditionalFormatting>
  <conditionalFormatting sqref="U10">
    <cfRule type="containsText" dxfId="5910" priority="68" operator="containsText" text="L">
      <formula>NOT(ISERROR(SEARCH("L",U10)))</formula>
    </cfRule>
    <cfRule type="containsText" dxfId="5909" priority="69" operator="containsText" text="CO">
      <formula>NOT(ISERROR(SEARCH("CO",U10)))</formula>
    </cfRule>
    <cfRule type="containsText" dxfId="5908" priority="70" operator="containsText" text="H">
      <formula>NOT(ISERROR(SEARCH("H",U10)))</formula>
    </cfRule>
    <cfRule type="containsText" dxfId="5907" priority="71" operator="containsText" text="WO">
      <formula>NOT(ISERROR(SEARCH("WO",U10)))</formula>
    </cfRule>
    <cfRule type="containsText" dxfId="5906" priority="72" operator="containsText" text="WO">
      <formula>NOT(ISERROR(SEARCH("WO",U10)))</formula>
    </cfRule>
  </conditionalFormatting>
  <conditionalFormatting sqref="U10">
    <cfRule type="containsText" dxfId="5905" priority="67" operator="containsText" text="N/A">
      <formula>NOT(ISERROR(SEARCH("N/A",U10)))</formula>
    </cfRule>
  </conditionalFormatting>
  <conditionalFormatting sqref="AA10">
    <cfRule type="containsText" dxfId="5904" priority="62" operator="containsText" text="L">
      <formula>NOT(ISERROR(SEARCH("L",AA10)))</formula>
    </cfRule>
    <cfRule type="containsText" dxfId="5903" priority="63" operator="containsText" text="CO">
      <formula>NOT(ISERROR(SEARCH("CO",AA10)))</formula>
    </cfRule>
    <cfRule type="containsText" dxfId="5902" priority="64" operator="containsText" text="H">
      <formula>NOT(ISERROR(SEARCH("H",AA10)))</formula>
    </cfRule>
    <cfRule type="containsText" dxfId="5901" priority="65" operator="containsText" text="WO">
      <formula>NOT(ISERROR(SEARCH("WO",AA10)))</formula>
    </cfRule>
    <cfRule type="containsText" dxfId="5900" priority="66" operator="containsText" text="WO">
      <formula>NOT(ISERROR(SEARCH("WO",AA10)))</formula>
    </cfRule>
  </conditionalFormatting>
  <conditionalFormatting sqref="AA10">
    <cfRule type="containsText" dxfId="5899" priority="61" operator="containsText" text="N/A">
      <formula>NOT(ISERROR(SEARCH("N/A",AA10)))</formula>
    </cfRule>
  </conditionalFormatting>
  <conditionalFormatting sqref="U14:U15">
    <cfRule type="containsText" dxfId="5898" priority="56" operator="containsText" text="L">
      <formula>NOT(ISERROR(SEARCH("L",U14)))</formula>
    </cfRule>
    <cfRule type="containsText" dxfId="5897" priority="57" operator="containsText" text="CO">
      <formula>NOT(ISERROR(SEARCH("CO",U14)))</formula>
    </cfRule>
    <cfRule type="containsText" dxfId="5896" priority="58" operator="containsText" text="H">
      <formula>NOT(ISERROR(SEARCH("H",U14)))</formula>
    </cfRule>
    <cfRule type="containsText" dxfId="5895" priority="59" operator="containsText" text="WO">
      <formula>NOT(ISERROR(SEARCH("WO",U14)))</formula>
    </cfRule>
    <cfRule type="containsText" dxfId="5894" priority="60" operator="containsText" text="WO">
      <formula>NOT(ISERROR(SEARCH("WO",U14)))</formula>
    </cfRule>
  </conditionalFormatting>
  <conditionalFormatting sqref="U14:U15">
    <cfRule type="containsText" dxfId="5893" priority="55" operator="containsText" text="N/A">
      <formula>NOT(ISERROR(SEARCH("N/A",U14)))</formula>
    </cfRule>
  </conditionalFormatting>
  <conditionalFormatting sqref="AA14:AA15">
    <cfRule type="containsText" dxfId="5892" priority="50" operator="containsText" text="L">
      <formula>NOT(ISERROR(SEARCH("L",AA14)))</formula>
    </cfRule>
    <cfRule type="containsText" dxfId="5891" priority="51" operator="containsText" text="CO">
      <formula>NOT(ISERROR(SEARCH("CO",AA14)))</formula>
    </cfRule>
    <cfRule type="containsText" dxfId="5890" priority="52" operator="containsText" text="H">
      <formula>NOT(ISERROR(SEARCH("H",AA14)))</formula>
    </cfRule>
    <cfRule type="containsText" dxfId="5889" priority="53" operator="containsText" text="WO">
      <formula>NOT(ISERROR(SEARCH("WO",AA14)))</formula>
    </cfRule>
    <cfRule type="containsText" dxfId="5888" priority="54" operator="containsText" text="WO">
      <formula>NOT(ISERROR(SEARCH("WO",AA14)))</formula>
    </cfRule>
  </conditionalFormatting>
  <conditionalFormatting sqref="AA14:AA15">
    <cfRule type="containsText" dxfId="5887" priority="49" operator="containsText" text="N/A">
      <formula>NOT(ISERROR(SEARCH("N/A",AA14)))</formula>
    </cfRule>
  </conditionalFormatting>
  <conditionalFormatting sqref="V12:X13">
    <cfRule type="containsText" dxfId="5886" priority="44" operator="containsText" text="L">
      <formula>NOT(ISERROR(SEARCH("L",V12)))</formula>
    </cfRule>
    <cfRule type="containsText" dxfId="5885" priority="45" operator="containsText" text="CO">
      <formula>NOT(ISERROR(SEARCH("CO",V12)))</formula>
    </cfRule>
    <cfRule type="containsText" dxfId="5884" priority="46" operator="containsText" text="H">
      <formula>NOT(ISERROR(SEARCH("H",V12)))</formula>
    </cfRule>
    <cfRule type="containsText" dxfId="5883" priority="47" operator="containsText" text="WO">
      <formula>NOT(ISERROR(SEARCH("WO",V12)))</formula>
    </cfRule>
    <cfRule type="containsText" dxfId="5882" priority="48" operator="containsText" text="WO">
      <formula>NOT(ISERROR(SEARCH("WO",V12)))</formula>
    </cfRule>
  </conditionalFormatting>
  <conditionalFormatting sqref="V12:X13">
    <cfRule type="containsText" dxfId="5881" priority="43" operator="containsText" text="N/A">
      <formula>NOT(ISERROR(SEARCH("N/A",V12)))</formula>
    </cfRule>
  </conditionalFormatting>
  <conditionalFormatting sqref="U12:U13">
    <cfRule type="containsText" dxfId="5880" priority="38" operator="containsText" text="L">
      <formula>NOT(ISERROR(SEARCH("L",U12)))</formula>
    </cfRule>
    <cfRule type="containsText" dxfId="5879" priority="39" operator="containsText" text="CO">
      <formula>NOT(ISERROR(SEARCH("CO",U12)))</formula>
    </cfRule>
    <cfRule type="containsText" dxfId="5878" priority="40" operator="containsText" text="H">
      <formula>NOT(ISERROR(SEARCH("H",U12)))</formula>
    </cfRule>
    <cfRule type="containsText" dxfId="5877" priority="41" operator="containsText" text="WO">
      <formula>NOT(ISERROR(SEARCH("WO",U12)))</formula>
    </cfRule>
    <cfRule type="containsText" dxfId="5876" priority="42" operator="containsText" text="WO">
      <formula>NOT(ISERROR(SEARCH("WO",U12)))</formula>
    </cfRule>
  </conditionalFormatting>
  <conditionalFormatting sqref="U12:U13">
    <cfRule type="containsText" dxfId="5875" priority="37" operator="containsText" text="N/A">
      <formula>NOT(ISERROR(SEARCH("N/A",U12)))</formula>
    </cfRule>
  </conditionalFormatting>
  <conditionalFormatting sqref="AA13">
    <cfRule type="containsText" dxfId="5874" priority="32" operator="containsText" text="L">
      <formula>NOT(ISERROR(SEARCH("L",AA13)))</formula>
    </cfRule>
    <cfRule type="containsText" dxfId="5873" priority="33" operator="containsText" text="CO">
      <formula>NOT(ISERROR(SEARCH("CO",AA13)))</formula>
    </cfRule>
    <cfRule type="containsText" dxfId="5872" priority="34" operator="containsText" text="H">
      <formula>NOT(ISERROR(SEARCH("H",AA13)))</formula>
    </cfRule>
    <cfRule type="containsText" dxfId="5871" priority="35" operator="containsText" text="WO">
      <formula>NOT(ISERROR(SEARCH("WO",AA13)))</formula>
    </cfRule>
    <cfRule type="containsText" dxfId="5870" priority="36" operator="containsText" text="WO">
      <formula>NOT(ISERROR(SEARCH("WO",AA13)))</formula>
    </cfRule>
  </conditionalFormatting>
  <conditionalFormatting sqref="AA13">
    <cfRule type="containsText" dxfId="5869" priority="31" operator="containsText" text="N/A">
      <formula>NOT(ISERROR(SEARCH("N/A",AA13)))</formula>
    </cfRule>
  </conditionalFormatting>
  <conditionalFormatting sqref="Z13">
    <cfRule type="containsText" dxfId="5868" priority="26" operator="containsText" text="L">
      <formula>NOT(ISERROR(SEARCH("L",Z13)))</formula>
    </cfRule>
    <cfRule type="containsText" dxfId="5867" priority="27" operator="containsText" text="CO">
      <formula>NOT(ISERROR(SEARCH("CO",Z13)))</formula>
    </cfRule>
    <cfRule type="containsText" dxfId="5866" priority="28" operator="containsText" text="H">
      <formula>NOT(ISERROR(SEARCH("H",Z13)))</formula>
    </cfRule>
    <cfRule type="containsText" dxfId="5865" priority="29" operator="containsText" text="WO">
      <formula>NOT(ISERROR(SEARCH("WO",Z13)))</formula>
    </cfRule>
    <cfRule type="containsText" dxfId="5864" priority="30" operator="containsText" text="WO">
      <formula>NOT(ISERROR(SEARCH("WO",Z13)))</formula>
    </cfRule>
  </conditionalFormatting>
  <conditionalFormatting sqref="Z13">
    <cfRule type="containsText" dxfId="5863" priority="25" operator="containsText" text="N/A">
      <formula>NOT(ISERROR(SEARCH("N/A",Z13)))</formula>
    </cfRule>
  </conditionalFormatting>
  <conditionalFormatting sqref="Y13">
    <cfRule type="containsText" dxfId="5862" priority="20" operator="containsText" text="L">
      <formula>NOT(ISERROR(SEARCH("L",Y13)))</formula>
    </cfRule>
    <cfRule type="containsText" dxfId="5861" priority="21" operator="containsText" text="CO">
      <formula>NOT(ISERROR(SEARCH("CO",Y13)))</formula>
    </cfRule>
    <cfRule type="containsText" dxfId="5860" priority="22" operator="containsText" text="H">
      <formula>NOT(ISERROR(SEARCH("H",Y13)))</formula>
    </cfRule>
    <cfRule type="containsText" dxfId="5859" priority="23" operator="containsText" text="WO">
      <formula>NOT(ISERROR(SEARCH("WO",Y13)))</formula>
    </cfRule>
    <cfRule type="containsText" dxfId="5858" priority="24" operator="containsText" text="WO">
      <formula>NOT(ISERROR(SEARCH("WO",Y13)))</formula>
    </cfRule>
  </conditionalFormatting>
  <conditionalFormatting sqref="Y13">
    <cfRule type="containsText" dxfId="5857" priority="19" operator="containsText" text="N/A">
      <formula>NOT(ISERROR(SEARCH("N/A",Y13)))</formula>
    </cfRule>
  </conditionalFormatting>
  <conditionalFormatting sqref="Y12">
    <cfRule type="containsText" dxfId="5856" priority="14" operator="containsText" text="L">
      <formula>NOT(ISERROR(SEARCH("L",Y12)))</formula>
    </cfRule>
    <cfRule type="containsText" dxfId="5855" priority="15" operator="containsText" text="CO">
      <formula>NOT(ISERROR(SEARCH("CO",Y12)))</formula>
    </cfRule>
    <cfRule type="containsText" dxfId="5854" priority="16" operator="containsText" text="H">
      <formula>NOT(ISERROR(SEARCH("H",Y12)))</formula>
    </cfRule>
    <cfRule type="containsText" dxfId="5853" priority="17" operator="containsText" text="WO">
      <formula>NOT(ISERROR(SEARCH("WO",Y12)))</formula>
    </cfRule>
    <cfRule type="containsText" dxfId="5852" priority="18" operator="containsText" text="WO">
      <formula>NOT(ISERROR(SEARCH("WO",Y12)))</formula>
    </cfRule>
  </conditionalFormatting>
  <conditionalFormatting sqref="Y12">
    <cfRule type="containsText" dxfId="5851" priority="13" operator="containsText" text="N/A">
      <formula>NOT(ISERROR(SEARCH("N/A",Y12)))</formula>
    </cfRule>
  </conditionalFormatting>
  <conditionalFormatting sqref="V14:V15">
    <cfRule type="containsText" dxfId="5850" priority="8" operator="containsText" text="L">
      <formula>NOT(ISERROR(SEARCH("L",V14)))</formula>
    </cfRule>
    <cfRule type="containsText" dxfId="5849" priority="9" operator="containsText" text="CO">
      <formula>NOT(ISERROR(SEARCH("CO",V14)))</formula>
    </cfRule>
    <cfRule type="containsText" dxfId="5848" priority="10" operator="containsText" text="H">
      <formula>NOT(ISERROR(SEARCH("H",V14)))</formula>
    </cfRule>
    <cfRule type="containsText" dxfId="5847" priority="11" operator="containsText" text="WO">
      <formula>NOT(ISERROR(SEARCH("WO",V14)))</formula>
    </cfRule>
    <cfRule type="containsText" dxfId="5846" priority="12" operator="containsText" text="WO">
      <formula>NOT(ISERROR(SEARCH("WO",V14)))</formula>
    </cfRule>
  </conditionalFormatting>
  <conditionalFormatting sqref="V14:V15">
    <cfRule type="containsText" dxfId="5845" priority="7" operator="containsText" text="N/A">
      <formula>NOT(ISERROR(SEARCH("N/A",V14)))</formula>
    </cfRule>
  </conditionalFormatting>
  <conditionalFormatting sqref="Y15:Z15">
    <cfRule type="containsText" dxfId="5844" priority="2" operator="containsText" text="L">
      <formula>NOT(ISERROR(SEARCH("L",Y15)))</formula>
    </cfRule>
    <cfRule type="containsText" dxfId="5843" priority="3" operator="containsText" text="CO">
      <formula>NOT(ISERROR(SEARCH("CO",Y15)))</formula>
    </cfRule>
    <cfRule type="containsText" dxfId="5842" priority="4" operator="containsText" text="H">
      <formula>NOT(ISERROR(SEARCH("H",Y15)))</formula>
    </cfRule>
    <cfRule type="containsText" dxfId="5841" priority="5" operator="containsText" text="WO">
      <formula>NOT(ISERROR(SEARCH("WO",Y15)))</formula>
    </cfRule>
    <cfRule type="containsText" dxfId="5840" priority="6" operator="containsText" text="WO">
      <formula>NOT(ISERROR(SEARCH("WO",Y15)))</formula>
    </cfRule>
  </conditionalFormatting>
  <conditionalFormatting sqref="Y15:Z15">
    <cfRule type="containsText" dxfId="5839" priority="1" operator="containsText" text="N/A">
      <formula>NOT(ISERROR(SEARCH("N/A",Y15)))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showGridLines="0" zoomScale="70" zoomScaleNormal="70" workbookViewId="0">
      <pane xSplit="13" ySplit="9" topLeftCell="AL10" activePane="bottomRight" state="frozen"/>
      <selection pane="topRight" activeCell="F1" sqref="F1"/>
      <selection pane="bottomLeft" activeCell="A10" sqref="A10"/>
      <selection pane="bottomRight" activeCell="BE13" sqref="BE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2" t="s">
        <v>0</v>
      </c>
      <c r="N1" s="196" t="s">
        <v>90</v>
      </c>
      <c r="O1" s="197"/>
      <c r="P1" s="197"/>
      <c r="Q1" s="197"/>
      <c r="R1" s="197"/>
      <c r="S1" s="197"/>
      <c r="T1" s="198"/>
      <c r="U1" s="196" t="s">
        <v>91</v>
      </c>
      <c r="V1" s="197"/>
      <c r="W1" s="197"/>
      <c r="X1" s="197"/>
      <c r="Y1" s="197"/>
      <c r="Z1" s="197"/>
      <c r="AA1" s="198"/>
      <c r="AB1" s="196" t="s">
        <v>92</v>
      </c>
      <c r="AC1" s="197"/>
      <c r="AD1" s="197"/>
      <c r="AE1" s="197"/>
      <c r="AF1" s="197"/>
      <c r="AG1" s="197"/>
      <c r="AH1" s="198"/>
      <c r="AI1" s="196" t="s">
        <v>93</v>
      </c>
      <c r="AJ1" s="197"/>
      <c r="AK1" s="197"/>
      <c r="AL1" s="197"/>
      <c r="AM1" s="197"/>
      <c r="AN1" s="197"/>
      <c r="AO1" s="198"/>
      <c r="AP1" s="196" t="s">
        <v>94</v>
      </c>
      <c r="AQ1" s="197"/>
      <c r="AR1" s="197"/>
      <c r="AS1" s="197"/>
      <c r="AT1" s="197"/>
      <c r="AU1" s="197"/>
      <c r="AV1" s="198"/>
      <c r="AW1" s="196" t="s">
        <v>95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NETWORKDAYS(R9,AV9)</f>
        <v>21</v>
      </c>
      <c r="C6" s="215" t="s">
        <v>23</v>
      </c>
      <c r="D6" s="217">
        <f>AB9</f>
        <v>42408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9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42394</v>
      </c>
      <c r="O9" s="20">
        <v>42395</v>
      </c>
      <c r="P9" s="20">
        <v>42396</v>
      </c>
      <c r="Q9" s="20">
        <v>42397</v>
      </c>
      <c r="R9" s="20">
        <v>42398</v>
      </c>
      <c r="S9" s="20">
        <v>42399</v>
      </c>
      <c r="T9" s="20">
        <v>42400</v>
      </c>
      <c r="U9" s="20">
        <v>42401</v>
      </c>
      <c r="V9" s="20">
        <v>42402</v>
      </c>
      <c r="W9" s="20">
        <v>42403</v>
      </c>
      <c r="X9" s="20">
        <v>42404</v>
      </c>
      <c r="Y9" s="20">
        <v>42405</v>
      </c>
      <c r="Z9" s="20">
        <v>42406</v>
      </c>
      <c r="AA9" s="20">
        <v>42407</v>
      </c>
      <c r="AB9" s="20">
        <v>42408</v>
      </c>
      <c r="AC9" s="20">
        <v>42409</v>
      </c>
      <c r="AD9" s="20">
        <v>42410</v>
      </c>
      <c r="AE9" s="20">
        <v>42411</v>
      </c>
      <c r="AF9" s="20">
        <v>42412</v>
      </c>
      <c r="AG9" s="20">
        <v>42413</v>
      </c>
      <c r="AH9" s="20">
        <v>42414</v>
      </c>
      <c r="AI9" s="20">
        <v>42415</v>
      </c>
      <c r="AJ9" s="20">
        <v>42416</v>
      </c>
      <c r="AK9" s="20">
        <v>42417</v>
      </c>
      <c r="AL9" s="20">
        <v>42418</v>
      </c>
      <c r="AM9" s="20">
        <v>42419</v>
      </c>
      <c r="AN9" s="20">
        <v>42420</v>
      </c>
      <c r="AO9" s="20">
        <v>42421</v>
      </c>
      <c r="AP9" s="20">
        <v>42422</v>
      </c>
      <c r="AQ9" s="20">
        <v>42423</v>
      </c>
      <c r="AR9" s="20">
        <v>42424</v>
      </c>
      <c r="AS9" s="20">
        <v>42425</v>
      </c>
      <c r="AT9" s="20">
        <v>42426</v>
      </c>
      <c r="AU9" s="20">
        <v>42427</v>
      </c>
      <c r="AV9" s="20">
        <v>42428</v>
      </c>
      <c r="AW9" s="20">
        <v>42429</v>
      </c>
      <c r="AX9" s="20">
        <v>42430</v>
      </c>
      <c r="AY9" s="20">
        <v>42431</v>
      </c>
      <c r="AZ9" s="20">
        <v>42432</v>
      </c>
      <c r="BA9" s="20">
        <v>42433</v>
      </c>
      <c r="BB9" s="20">
        <v>42434</v>
      </c>
      <c r="BC9" s="20">
        <v>42435</v>
      </c>
    </row>
    <row r="10" spans="1:55" s="36" customFormat="1" x14ac:dyDescent="0.25">
      <c r="A10" s="21">
        <f>COUNTIF(U10:AW10,"T")</f>
        <v>0</v>
      </c>
      <c r="B10" s="22">
        <f>COUNTIF(U10:AW10,"CO")</f>
        <v>0</v>
      </c>
      <c r="C10" s="22">
        <f>COUNTIF(U10:AW10,"H")</f>
        <v>0</v>
      </c>
      <c r="D10" s="22">
        <f>COUNTIF(U10:AW10,"WO")</f>
        <v>8</v>
      </c>
      <c r="E10" s="23">
        <f>COUNTIF(U10:AW10,"L")</f>
        <v>2</v>
      </c>
      <c r="F10" s="23">
        <f>COUNTIF(U10:AW10,"S1")</f>
        <v>0</v>
      </c>
      <c r="G10" s="22">
        <f>COUNTIF(U10:AW10,"S2")</f>
        <v>10</v>
      </c>
      <c r="H10" s="22">
        <f>COUNTIF(U10:AW10,"S3")</f>
        <v>9</v>
      </c>
      <c r="I10" s="22">
        <f>COUNTIF(U10:AW10,"G")</f>
        <v>0</v>
      </c>
      <c r="J10" s="24">
        <f t="shared" ref="J10:J15" si="0">SUM(F10:I10)</f>
        <v>19</v>
      </c>
      <c r="K10" s="209"/>
      <c r="L10" s="25" t="s">
        <v>43</v>
      </c>
      <c r="M10" s="26">
        <v>176000317</v>
      </c>
      <c r="N10" s="27" t="s">
        <v>96</v>
      </c>
      <c r="O10" s="29" t="s">
        <v>96</v>
      </c>
      <c r="P10" s="29" t="s">
        <v>96</v>
      </c>
      <c r="Q10" s="29" t="s">
        <v>96</v>
      </c>
      <c r="R10" s="29" t="s">
        <v>96</v>
      </c>
      <c r="S10" s="29" t="s">
        <v>13</v>
      </c>
      <c r="T10" s="119" t="s">
        <v>44</v>
      </c>
      <c r="U10" s="27" t="s">
        <v>44</v>
      </c>
      <c r="V10" s="29" t="s">
        <v>16</v>
      </c>
      <c r="W10" s="29" t="s">
        <v>16</v>
      </c>
      <c r="X10" s="29" t="s">
        <v>16</v>
      </c>
      <c r="Y10" s="29" t="s">
        <v>16</v>
      </c>
      <c r="Z10" s="29" t="s">
        <v>16</v>
      </c>
      <c r="AA10" s="119" t="s">
        <v>44</v>
      </c>
      <c r="AB10" s="125" t="s">
        <v>44</v>
      </c>
      <c r="AC10" s="29" t="s">
        <v>16</v>
      </c>
      <c r="AD10" s="29" t="s">
        <v>16</v>
      </c>
      <c r="AE10" s="29" t="s">
        <v>16</v>
      </c>
      <c r="AF10" s="29" t="s">
        <v>19</v>
      </c>
      <c r="AG10" s="29" t="s">
        <v>19</v>
      </c>
      <c r="AH10" s="128" t="s">
        <v>44</v>
      </c>
      <c r="AI10" s="125" t="s">
        <v>44</v>
      </c>
      <c r="AJ10" s="29" t="s">
        <v>16</v>
      </c>
      <c r="AK10" s="29" t="s">
        <v>16</v>
      </c>
      <c r="AL10" s="29" t="s">
        <v>19</v>
      </c>
      <c r="AM10" s="29" t="s">
        <v>19</v>
      </c>
      <c r="AN10" s="29" t="s">
        <v>19</v>
      </c>
      <c r="AO10" s="128" t="s">
        <v>44</v>
      </c>
      <c r="AP10" s="121" t="s">
        <v>44</v>
      </c>
      <c r="AQ10" s="29" t="s">
        <v>45</v>
      </c>
      <c r="AR10" s="29" t="s">
        <v>45</v>
      </c>
      <c r="AS10" s="29" t="s">
        <v>19</v>
      </c>
      <c r="AT10" s="29" t="s">
        <v>19</v>
      </c>
      <c r="AU10" s="29" t="s">
        <v>19</v>
      </c>
      <c r="AV10" s="119" t="s">
        <v>19</v>
      </c>
      <c r="AW10" s="27" t="s">
        <v>44</v>
      </c>
      <c r="AX10" s="131" t="s">
        <v>44</v>
      </c>
      <c r="AY10" s="29" t="s">
        <v>45</v>
      </c>
      <c r="AZ10" s="29" t="s">
        <v>16</v>
      </c>
      <c r="BA10" s="29" t="s">
        <v>16</v>
      </c>
      <c r="BB10" s="29" t="s">
        <v>16</v>
      </c>
      <c r="BC10" s="119" t="s">
        <v>16</v>
      </c>
    </row>
    <row r="11" spans="1:55" s="44" customFormat="1" x14ac:dyDescent="0.25">
      <c r="A11" s="21">
        <f t="shared" ref="A11:A15" si="1">COUNTIF(U11:AW11,"T")</f>
        <v>0</v>
      </c>
      <c r="B11" s="22">
        <f t="shared" ref="B11:B15" si="2">COUNTIF(U11:AW11,"CO")</f>
        <v>0</v>
      </c>
      <c r="C11" s="22">
        <f t="shared" ref="C11:C15" si="3">COUNTIF(U11:AW11,"H")</f>
        <v>0</v>
      </c>
      <c r="D11" s="22">
        <f t="shared" ref="D11:D15" si="4">COUNTIF(U11:AW11,"WO")</f>
        <v>8</v>
      </c>
      <c r="E11" s="23">
        <f t="shared" ref="E11:E15" si="5">COUNTIF(U11:AW11,"L")</f>
        <v>0</v>
      </c>
      <c r="F11" s="23">
        <f t="shared" ref="F11:F15" si="6">COUNTIF(U11:AW11,"S1")</f>
        <v>8</v>
      </c>
      <c r="G11" s="22">
        <f t="shared" ref="G11:G15" si="7">COUNTIF(U11:AW11,"S2")</f>
        <v>5</v>
      </c>
      <c r="H11" s="22">
        <f t="shared" ref="H11:H15" si="8">COUNTIF(U11:AW11,"S3")</f>
        <v>8</v>
      </c>
      <c r="I11" s="22">
        <f t="shared" ref="I11:I15" si="9">COUNTIF(U11:AW11,"G")</f>
        <v>0</v>
      </c>
      <c r="J11" s="24">
        <f t="shared" si="0"/>
        <v>21</v>
      </c>
      <c r="K11" s="209"/>
      <c r="L11" s="37" t="s">
        <v>47</v>
      </c>
      <c r="M11" s="38">
        <v>176000317</v>
      </c>
      <c r="N11" s="39" t="s">
        <v>19</v>
      </c>
      <c r="O11" s="40" t="s">
        <v>19</v>
      </c>
      <c r="P11" s="40" t="s">
        <v>19</v>
      </c>
      <c r="Q11" s="40" t="s">
        <v>19</v>
      </c>
      <c r="R11" s="40" t="s">
        <v>44</v>
      </c>
      <c r="S11" s="40" t="s">
        <v>44</v>
      </c>
      <c r="T11" s="41" t="s">
        <v>13</v>
      </c>
      <c r="U11" s="39" t="s">
        <v>16</v>
      </c>
      <c r="V11" s="40" t="s">
        <v>16</v>
      </c>
      <c r="W11" s="40" t="s">
        <v>16</v>
      </c>
      <c r="X11" s="40" t="s">
        <v>16</v>
      </c>
      <c r="Y11" s="40" t="s">
        <v>44</v>
      </c>
      <c r="Z11" s="40" t="s">
        <v>44</v>
      </c>
      <c r="AA11" s="41" t="s">
        <v>13</v>
      </c>
      <c r="AB11" s="39" t="s">
        <v>19</v>
      </c>
      <c r="AC11" s="40" t="s">
        <v>19</v>
      </c>
      <c r="AD11" s="40" t="s">
        <v>19</v>
      </c>
      <c r="AE11" s="40" t="s">
        <v>19</v>
      </c>
      <c r="AF11" s="34" t="s">
        <v>44</v>
      </c>
      <c r="AG11" s="34" t="s">
        <v>44</v>
      </c>
      <c r="AH11" s="41" t="s">
        <v>13</v>
      </c>
      <c r="AI11" s="39" t="s">
        <v>13</v>
      </c>
      <c r="AJ11" s="40" t="s">
        <v>13</v>
      </c>
      <c r="AK11" s="40" t="s">
        <v>13</v>
      </c>
      <c r="AL11" s="40" t="s">
        <v>13</v>
      </c>
      <c r="AM11" s="34" t="s">
        <v>44</v>
      </c>
      <c r="AN11" s="34" t="s">
        <v>44</v>
      </c>
      <c r="AO11" s="41" t="s">
        <v>19</v>
      </c>
      <c r="AP11" s="39" t="s">
        <v>19</v>
      </c>
      <c r="AQ11" s="40" t="s">
        <v>19</v>
      </c>
      <c r="AR11" s="40" t="s">
        <v>19</v>
      </c>
      <c r="AS11" s="40" t="s">
        <v>44</v>
      </c>
      <c r="AT11" s="40" t="s">
        <v>44</v>
      </c>
      <c r="AU11" s="40" t="s">
        <v>13</v>
      </c>
      <c r="AV11" s="41" t="s">
        <v>13</v>
      </c>
      <c r="AW11" s="39" t="s">
        <v>16</v>
      </c>
      <c r="AX11" s="40" t="s">
        <v>16</v>
      </c>
      <c r="AY11" s="40" t="s">
        <v>16</v>
      </c>
      <c r="AZ11" s="40" t="s">
        <v>16</v>
      </c>
      <c r="BA11" s="40" t="s">
        <v>16</v>
      </c>
      <c r="BB11" s="40" t="s">
        <v>44</v>
      </c>
      <c r="BC11" s="127" t="s">
        <v>44</v>
      </c>
    </row>
    <row r="12" spans="1:55" s="44" customFormat="1" x14ac:dyDescent="0.25">
      <c r="A12" s="21">
        <f t="shared" si="1"/>
        <v>0</v>
      </c>
      <c r="B12" s="22">
        <f t="shared" si="2"/>
        <v>2</v>
      </c>
      <c r="C12" s="22">
        <f t="shared" si="3"/>
        <v>0</v>
      </c>
      <c r="D12" s="22">
        <f t="shared" si="4"/>
        <v>8</v>
      </c>
      <c r="E12" s="23">
        <f t="shared" si="5"/>
        <v>4</v>
      </c>
      <c r="F12" s="23">
        <f t="shared" si="6"/>
        <v>15</v>
      </c>
      <c r="G12" s="22">
        <f t="shared" si="7"/>
        <v>0</v>
      </c>
      <c r="H12" s="22">
        <f t="shared" si="8"/>
        <v>0</v>
      </c>
      <c r="I12" s="22">
        <f t="shared" si="9"/>
        <v>0</v>
      </c>
      <c r="J12" s="24">
        <f t="shared" si="0"/>
        <v>15</v>
      </c>
      <c r="K12" s="209"/>
      <c r="L12" s="37" t="s">
        <v>48</v>
      </c>
      <c r="M12" s="38">
        <v>176000317</v>
      </c>
      <c r="N12" s="45" t="s">
        <v>13</v>
      </c>
      <c r="O12" s="40" t="s">
        <v>13</v>
      </c>
      <c r="P12" s="40" t="s">
        <v>13</v>
      </c>
      <c r="Q12" s="40" t="s">
        <v>13</v>
      </c>
      <c r="R12" s="40" t="s">
        <v>13</v>
      </c>
      <c r="S12" s="40" t="s">
        <v>44</v>
      </c>
      <c r="T12" s="41" t="s">
        <v>44</v>
      </c>
      <c r="U12" s="45" t="s">
        <v>13</v>
      </c>
      <c r="V12" s="40" t="s">
        <v>13</v>
      </c>
      <c r="W12" s="40" t="s">
        <v>13</v>
      </c>
      <c r="X12" s="40" t="s">
        <v>13</v>
      </c>
      <c r="Y12" s="40" t="s">
        <v>13</v>
      </c>
      <c r="Z12" s="40" t="s">
        <v>44</v>
      </c>
      <c r="AA12" s="41" t="s">
        <v>44</v>
      </c>
      <c r="AB12" s="39" t="s">
        <v>13</v>
      </c>
      <c r="AC12" s="40" t="s">
        <v>13</v>
      </c>
      <c r="AD12" s="40" t="s">
        <v>13</v>
      </c>
      <c r="AE12" s="120" t="s">
        <v>46</v>
      </c>
      <c r="AF12" s="40" t="s">
        <v>13</v>
      </c>
      <c r="AG12" s="34" t="s">
        <v>44</v>
      </c>
      <c r="AH12" s="127" t="s">
        <v>44</v>
      </c>
      <c r="AI12" s="126" t="s">
        <v>46</v>
      </c>
      <c r="AJ12" s="123" t="s">
        <v>45</v>
      </c>
      <c r="AK12" s="123" t="s">
        <v>45</v>
      </c>
      <c r="AL12" s="123" t="s">
        <v>45</v>
      </c>
      <c r="AM12" s="123" t="s">
        <v>45</v>
      </c>
      <c r="AN12" s="34" t="s">
        <v>44</v>
      </c>
      <c r="AO12" s="127" t="s">
        <v>44</v>
      </c>
      <c r="AP12" s="39" t="s">
        <v>13</v>
      </c>
      <c r="AQ12" s="40" t="s">
        <v>13</v>
      </c>
      <c r="AR12" s="40" t="s">
        <v>13</v>
      </c>
      <c r="AS12" s="40" t="s">
        <v>13</v>
      </c>
      <c r="AT12" s="40" t="s">
        <v>13</v>
      </c>
      <c r="AU12" s="40" t="s">
        <v>44</v>
      </c>
      <c r="AV12" s="41" t="s">
        <v>44</v>
      </c>
      <c r="AW12" s="45" t="s">
        <v>13</v>
      </c>
      <c r="AX12" s="40" t="s">
        <v>13</v>
      </c>
      <c r="AY12" s="40" t="s">
        <v>13</v>
      </c>
      <c r="AZ12" s="40" t="s">
        <v>13</v>
      </c>
      <c r="BA12" s="40" t="s">
        <v>13</v>
      </c>
      <c r="BB12" s="40" t="s">
        <v>44</v>
      </c>
      <c r="BC12" s="41" t="s">
        <v>44</v>
      </c>
    </row>
    <row r="13" spans="1:55" s="44" customFormat="1" x14ac:dyDescent="0.25">
      <c r="A13" s="21">
        <f t="shared" si="1"/>
        <v>0</v>
      </c>
      <c r="B13" s="22">
        <f t="shared" si="2"/>
        <v>0</v>
      </c>
      <c r="C13" s="22">
        <f t="shared" si="3"/>
        <v>0</v>
      </c>
      <c r="D13" s="22">
        <f t="shared" si="4"/>
        <v>7</v>
      </c>
      <c r="E13" s="23">
        <f t="shared" si="5"/>
        <v>0</v>
      </c>
      <c r="F13" s="23">
        <f t="shared" si="6"/>
        <v>5</v>
      </c>
      <c r="G13" s="22">
        <f t="shared" si="7"/>
        <v>9</v>
      </c>
      <c r="H13" s="22">
        <f t="shared" si="8"/>
        <v>8</v>
      </c>
      <c r="I13" s="22">
        <f t="shared" si="9"/>
        <v>0</v>
      </c>
      <c r="J13" s="24">
        <f t="shared" si="0"/>
        <v>22</v>
      </c>
      <c r="K13" s="209"/>
      <c r="L13" s="46" t="s">
        <v>49</v>
      </c>
      <c r="M13" s="38">
        <v>176000317</v>
      </c>
      <c r="N13" s="45" t="s">
        <v>16</v>
      </c>
      <c r="O13" s="47" t="s">
        <v>16</v>
      </c>
      <c r="P13" s="47" t="s">
        <v>44</v>
      </c>
      <c r="Q13" s="47" t="s">
        <v>44</v>
      </c>
      <c r="R13" s="40" t="s">
        <v>19</v>
      </c>
      <c r="S13" s="40" t="s">
        <v>19</v>
      </c>
      <c r="T13" s="42" t="s">
        <v>19</v>
      </c>
      <c r="U13" s="45" t="s">
        <v>19</v>
      </c>
      <c r="V13" s="40" t="s">
        <v>19</v>
      </c>
      <c r="W13" s="40" t="s">
        <v>19</v>
      </c>
      <c r="X13" s="40" t="s">
        <v>44</v>
      </c>
      <c r="Y13" s="40" t="s">
        <v>44</v>
      </c>
      <c r="Z13" s="40" t="s">
        <v>13</v>
      </c>
      <c r="AA13" s="42" t="s">
        <v>16</v>
      </c>
      <c r="AB13" s="39" t="s">
        <v>16</v>
      </c>
      <c r="AC13" s="40" t="s">
        <v>16</v>
      </c>
      <c r="AD13" s="40" t="s">
        <v>16</v>
      </c>
      <c r="AE13" s="34" t="s">
        <v>44</v>
      </c>
      <c r="AF13" s="34" t="s">
        <v>44</v>
      </c>
      <c r="AG13" s="40" t="s">
        <v>13</v>
      </c>
      <c r="AH13" s="41" t="s">
        <v>19</v>
      </c>
      <c r="AI13" s="39" t="s">
        <v>19</v>
      </c>
      <c r="AJ13" s="40" t="s">
        <v>19</v>
      </c>
      <c r="AK13" s="40" t="s">
        <v>19</v>
      </c>
      <c r="AL13" s="34" t="s">
        <v>44</v>
      </c>
      <c r="AM13" s="40" t="s">
        <v>13</v>
      </c>
      <c r="AN13" s="40" t="s">
        <v>13</v>
      </c>
      <c r="AO13" s="41" t="s">
        <v>13</v>
      </c>
      <c r="AP13" s="39" t="s">
        <v>16</v>
      </c>
      <c r="AQ13" s="47" t="s">
        <v>16</v>
      </c>
      <c r="AR13" s="47" t="s">
        <v>44</v>
      </c>
      <c r="AS13" s="47" t="s">
        <v>44</v>
      </c>
      <c r="AT13" s="40" t="s">
        <v>16</v>
      </c>
      <c r="AU13" s="40" t="s">
        <v>16</v>
      </c>
      <c r="AV13" s="42" t="s">
        <v>16</v>
      </c>
      <c r="AW13" s="45" t="s">
        <v>19</v>
      </c>
      <c r="AX13" s="40" t="s">
        <v>19</v>
      </c>
      <c r="AY13" s="40" t="s">
        <v>19</v>
      </c>
      <c r="AZ13" s="40" t="s">
        <v>44</v>
      </c>
      <c r="BA13" s="40" t="s">
        <v>44</v>
      </c>
      <c r="BB13" s="40" t="s">
        <v>13</v>
      </c>
      <c r="BC13" s="42" t="s">
        <v>13</v>
      </c>
    </row>
    <row r="14" spans="1:55" s="52" customFormat="1" x14ac:dyDescent="0.25">
      <c r="A14" s="21">
        <f t="shared" si="1"/>
        <v>0</v>
      </c>
      <c r="B14" s="22">
        <f t="shared" si="2"/>
        <v>0</v>
      </c>
      <c r="C14" s="22">
        <f t="shared" si="3"/>
        <v>0</v>
      </c>
      <c r="D14" s="22">
        <f t="shared" si="4"/>
        <v>9</v>
      </c>
      <c r="E14" s="23">
        <f t="shared" si="5"/>
        <v>0</v>
      </c>
      <c r="F14" s="23">
        <f t="shared" si="6"/>
        <v>3</v>
      </c>
      <c r="G14" s="22">
        <f t="shared" si="7"/>
        <v>11</v>
      </c>
      <c r="H14" s="22">
        <f t="shared" si="8"/>
        <v>4</v>
      </c>
      <c r="I14" s="22">
        <f t="shared" si="9"/>
        <v>0</v>
      </c>
      <c r="J14" s="49">
        <f t="shared" si="0"/>
        <v>18</v>
      </c>
      <c r="K14" s="210"/>
      <c r="L14" s="46" t="s">
        <v>50</v>
      </c>
      <c r="M14" s="50">
        <v>176000317</v>
      </c>
      <c r="N14" s="45" t="s">
        <v>44</v>
      </c>
      <c r="O14" s="47" t="s">
        <v>44</v>
      </c>
      <c r="P14" s="47" t="s">
        <v>16</v>
      </c>
      <c r="Q14" s="47" t="s">
        <v>16</v>
      </c>
      <c r="R14" s="40" t="s">
        <v>16</v>
      </c>
      <c r="S14" s="40" t="s">
        <v>16</v>
      </c>
      <c r="T14" s="42" t="s">
        <v>16</v>
      </c>
      <c r="U14" s="45" t="s">
        <v>44</v>
      </c>
      <c r="V14" s="47" t="s">
        <v>44</v>
      </c>
      <c r="W14" s="40" t="s">
        <v>13</v>
      </c>
      <c r="X14" s="40" t="s">
        <v>19</v>
      </c>
      <c r="Y14" s="40" t="s">
        <v>19</v>
      </c>
      <c r="Z14" s="40" t="s">
        <v>19</v>
      </c>
      <c r="AA14" s="42" t="s">
        <v>19</v>
      </c>
      <c r="AB14" s="124" t="s">
        <v>44</v>
      </c>
      <c r="AC14" s="34" t="s">
        <v>44</v>
      </c>
      <c r="AD14" s="40" t="s">
        <v>13</v>
      </c>
      <c r="AE14" s="40" t="s">
        <v>13</v>
      </c>
      <c r="AF14" s="40" t="s">
        <v>16</v>
      </c>
      <c r="AG14" s="40" t="s">
        <v>16</v>
      </c>
      <c r="AH14" s="41" t="s">
        <v>16</v>
      </c>
      <c r="AI14" s="39" t="s">
        <v>16</v>
      </c>
      <c r="AJ14" s="34" t="s">
        <v>44</v>
      </c>
      <c r="AK14" s="34" t="s">
        <v>44</v>
      </c>
      <c r="AL14" s="40" t="s">
        <v>16</v>
      </c>
      <c r="AM14" s="40" t="s">
        <v>16</v>
      </c>
      <c r="AN14" s="40" t="s">
        <v>16</v>
      </c>
      <c r="AO14" s="41" t="s">
        <v>16</v>
      </c>
      <c r="AP14" s="39" t="s">
        <v>44</v>
      </c>
      <c r="AQ14" s="47" t="s">
        <v>44</v>
      </c>
      <c r="AR14" s="47" t="s">
        <v>16</v>
      </c>
      <c r="AS14" s="47" t="s">
        <v>16</v>
      </c>
      <c r="AT14" s="40" t="s">
        <v>16</v>
      </c>
      <c r="AU14" s="40" t="s">
        <v>24</v>
      </c>
      <c r="AV14" s="42" t="s">
        <v>24</v>
      </c>
      <c r="AW14" s="45" t="s">
        <v>44</v>
      </c>
      <c r="AX14" s="47" t="s">
        <v>44</v>
      </c>
      <c r="AY14" s="132" t="s">
        <v>46</v>
      </c>
      <c r="AZ14" s="40" t="s">
        <v>19</v>
      </c>
      <c r="BA14" s="40" t="s">
        <v>19</v>
      </c>
      <c r="BB14" s="40" t="s">
        <v>19</v>
      </c>
      <c r="BC14" s="42" t="s">
        <v>19</v>
      </c>
    </row>
    <row r="15" spans="1:55" s="52" customFormat="1" ht="15.75" thickBot="1" x14ac:dyDescent="0.3">
      <c r="A15" s="21">
        <f t="shared" si="1"/>
        <v>0</v>
      </c>
      <c r="B15" s="22">
        <f t="shared" si="2"/>
        <v>0</v>
      </c>
      <c r="C15" s="22">
        <f t="shared" si="3"/>
        <v>0</v>
      </c>
      <c r="D15" s="22">
        <f t="shared" si="4"/>
        <v>2</v>
      </c>
      <c r="E15" s="23">
        <f t="shared" si="5"/>
        <v>0</v>
      </c>
      <c r="F15" s="23">
        <f t="shared" si="6"/>
        <v>0</v>
      </c>
      <c r="G15" s="22">
        <f t="shared" si="7"/>
        <v>0</v>
      </c>
      <c r="H15" s="22">
        <f t="shared" si="8"/>
        <v>0</v>
      </c>
      <c r="I15" s="22">
        <f t="shared" si="9"/>
        <v>5</v>
      </c>
      <c r="J15" s="49">
        <f t="shared" si="0"/>
        <v>5</v>
      </c>
      <c r="K15" s="210"/>
      <c r="L15" s="53" t="s">
        <v>52</v>
      </c>
      <c r="M15" s="54">
        <v>176000317</v>
      </c>
      <c r="N15" s="55" t="s">
        <v>33</v>
      </c>
      <c r="O15" s="56" t="s">
        <v>51</v>
      </c>
      <c r="P15" s="56" t="s">
        <v>33</v>
      </c>
      <c r="Q15" s="56" t="s">
        <v>33</v>
      </c>
      <c r="R15" s="56" t="s">
        <v>33</v>
      </c>
      <c r="S15" s="56" t="s">
        <v>44</v>
      </c>
      <c r="T15" s="57" t="s">
        <v>44</v>
      </c>
      <c r="U15" s="55" t="s">
        <v>33</v>
      </c>
      <c r="V15" s="56" t="s">
        <v>33</v>
      </c>
      <c r="W15" s="56" t="s">
        <v>33</v>
      </c>
      <c r="X15" s="56" t="s">
        <v>33</v>
      </c>
      <c r="Y15" s="56" t="s">
        <v>33</v>
      </c>
      <c r="Z15" s="56" t="s">
        <v>44</v>
      </c>
      <c r="AA15" s="57" t="s">
        <v>44</v>
      </c>
      <c r="AB15" s="122"/>
      <c r="AC15" s="56"/>
      <c r="AD15" s="56"/>
      <c r="AE15" s="56"/>
      <c r="AF15" s="56"/>
      <c r="AG15" s="56"/>
      <c r="AH15" s="57"/>
      <c r="AI15" s="122"/>
      <c r="AJ15" s="56"/>
      <c r="AK15" s="56"/>
      <c r="AL15" s="56"/>
      <c r="AM15" s="56"/>
      <c r="AN15" s="56"/>
      <c r="AO15" s="57"/>
      <c r="AP15" s="122"/>
      <c r="AQ15" s="56"/>
      <c r="AR15" s="56"/>
      <c r="AS15" s="56"/>
      <c r="AT15" s="56"/>
      <c r="AU15" s="56"/>
      <c r="AV15" s="57"/>
      <c r="AW15" s="55"/>
      <c r="AX15" s="56"/>
      <c r="AY15" s="56"/>
      <c r="AZ15" s="56"/>
      <c r="BA15" s="56"/>
      <c r="BB15" s="56"/>
      <c r="BC15" s="57"/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SUM(H10:H15)</f>
        <v>29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 t="shared" ref="N18:BC18" si="10">COUNTIF(N10:N15,"G")</f>
        <v>1</v>
      </c>
      <c r="O18" s="28">
        <f t="shared" si="10"/>
        <v>0</v>
      </c>
      <c r="P18" s="28">
        <f t="shared" si="10"/>
        <v>1</v>
      </c>
      <c r="Q18" s="28">
        <f t="shared" si="10"/>
        <v>1</v>
      </c>
      <c r="R18" s="28">
        <f t="shared" si="10"/>
        <v>1</v>
      </c>
      <c r="S18" s="28">
        <f t="shared" si="10"/>
        <v>0</v>
      </c>
      <c r="T18" s="30">
        <f t="shared" si="10"/>
        <v>0</v>
      </c>
      <c r="U18" s="62">
        <f t="shared" si="10"/>
        <v>1</v>
      </c>
      <c r="V18" s="62">
        <f t="shared" si="10"/>
        <v>1</v>
      </c>
      <c r="W18" s="62">
        <f t="shared" si="10"/>
        <v>1</v>
      </c>
      <c r="X18" s="62">
        <f t="shared" si="10"/>
        <v>1</v>
      </c>
      <c r="Y18" s="62">
        <f t="shared" si="10"/>
        <v>1</v>
      </c>
      <c r="Z18" s="62">
        <f t="shared" si="10"/>
        <v>0</v>
      </c>
      <c r="AA18" s="63">
        <f t="shared" si="10"/>
        <v>0</v>
      </c>
      <c r="AB18" s="61">
        <f t="shared" si="10"/>
        <v>0</v>
      </c>
      <c r="AC18" s="28">
        <f t="shared" si="10"/>
        <v>0</v>
      </c>
      <c r="AD18" s="28">
        <f t="shared" si="10"/>
        <v>0</v>
      </c>
      <c r="AE18" s="28">
        <f t="shared" si="10"/>
        <v>0</v>
      </c>
      <c r="AF18" s="28">
        <f t="shared" si="10"/>
        <v>0</v>
      </c>
      <c r="AG18" s="28">
        <f t="shared" si="10"/>
        <v>0</v>
      </c>
      <c r="AH18" s="33">
        <f t="shared" si="10"/>
        <v>0</v>
      </c>
      <c r="AI18" s="61">
        <f t="shared" si="10"/>
        <v>0</v>
      </c>
      <c r="AJ18" s="28">
        <f t="shared" si="10"/>
        <v>0</v>
      </c>
      <c r="AK18" s="28">
        <f t="shared" si="10"/>
        <v>0</v>
      </c>
      <c r="AL18" s="28">
        <f t="shared" si="10"/>
        <v>0</v>
      </c>
      <c r="AM18" s="28">
        <f t="shared" si="10"/>
        <v>0</v>
      </c>
      <c r="AN18" s="28">
        <f t="shared" si="10"/>
        <v>0</v>
      </c>
      <c r="AO18" s="33">
        <f t="shared" si="10"/>
        <v>0</v>
      </c>
      <c r="AP18" s="61">
        <f t="shared" si="10"/>
        <v>0</v>
      </c>
      <c r="AQ18" s="28">
        <f t="shared" si="10"/>
        <v>0</v>
      </c>
      <c r="AR18" s="28">
        <f t="shared" si="10"/>
        <v>0</v>
      </c>
      <c r="AS18" s="28">
        <f t="shared" si="10"/>
        <v>0</v>
      </c>
      <c r="AT18" s="28">
        <f t="shared" si="10"/>
        <v>0</v>
      </c>
      <c r="AU18" s="28">
        <f t="shared" si="10"/>
        <v>0</v>
      </c>
      <c r="AV18" s="30">
        <f t="shared" si="10"/>
        <v>0</v>
      </c>
      <c r="AW18" s="30">
        <f t="shared" si="10"/>
        <v>0</v>
      </c>
      <c r="AX18" s="30">
        <f t="shared" si="10"/>
        <v>0</v>
      </c>
      <c r="AY18" s="30">
        <f t="shared" si="10"/>
        <v>0</v>
      </c>
      <c r="AZ18" s="30">
        <f t="shared" si="10"/>
        <v>0</v>
      </c>
      <c r="BA18" s="30">
        <f t="shared" si="10"/>
        <v>0</v>
      </c>
      <c r="BB18" s="30">
        <f t="shared" si="10"/>
        <v>0</v>
      </c>
      <c r="BC18" s="30">
        <f t="shared" si="10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 t="shared" ref="N19:BC19" si="11">COUNTIF(N10:N15,"S1")</f>
        <v>1</v>
      </c>
      <c r="O19" s="35">
        <f t="shared" si="11"/>
        <v>1</v>
      </c>
      <c r="P19" s="35">
        <f t="shared" si="11"/>
        <v>1</v>
      </c>
      <c r="Q19" s="35">
        <f t="shared" si="11"/>
        <v>1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1</v>
      </c>
      <c r="V19" s="67">
        <f t="shared" si="11"/>
        <v>1</v>
      </c>
      <c r="W19" s="67">
        <f t="shared" si="11"/>
        <v>2</v>
      </c>
      <c r="X19" s="67">
        <f t="shared" si="11"/>
        <v>1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1</v>
      </c>
      <c r="AC19" s="35">
        <f t="shared" si="11"/>
        <v>1</v>
      </c>
      <c r="AD19" s="35">
        <f t="shared" si="11"/>
        <v>2</v>
      </c>
      <c r="AE19" s="35">
        <f t="shared" si="11"/>
        <v>1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1</v>
      </c>
      <c r="AK19" s="35">
        <f t="shared" si="11"/>
        <v>1</v>
      </c>
      <c r="AL19" s="35">
        <f t="shared" si="11"/>
        <v>1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1</v>
      </c>
      <c r="AQ19" s="35">
        <f t="shared" si="11"/>
        <v>1</v>
      </c>
      <c r="AR19" s="35">
        <f t="shared" si="11"/>
        <v>1</v>
      </c>
      <c r="AS19" s="35">
        <f t="shared" si="11"/>
        <v>1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1</v>
      </c>
      <c r="AX19" s="66">
        <f t="shared" si="11"/>
        <v>1</v>
      </c>
      <c r="AY19" s="66">
        <f t="shared" si="11"/>
        <v>1</v>
      </c>
      <c r="AZ19" s="66">
        <f t="shared" si="11"/>
        <v>1</v>
      </c>
      <c r="BA19" s="66">
        <f t="shared" si="11"/>
        <v>1</v>
      </c>
      <c r="BB19" s="66">
        <f t="shared" si="11"/>
        <v>1</v>
      </c>
      <c r="BC19" s="66">
        <f t="shared" si="11"/>
        <v>1</v>
      </c>
    </row>
    <row r="20" spans="1:55" x14ac:dyDescent="0.25">
      <c r="K20" s="64"/>
      <c r="L20" s="64">
        <f t="shared" ref="L20:L21" si="12">COUNTIF(N20:BC20,0)</f>
        <v>0</v>
      </c>
      <c r="M20" s="8" t="s">
        <v>55</v>
      </c>
      <c r="N20" s="65">
        <f t="shared" ref="N20:BC20" si="13">COUNTIF(N10:N15,"S2")</f>
        <v>1</v>
      </c>
      <c r="O20" s="35">
        <f t="shared" si="13"/>
        <v>1</v>
      </c>
      <c r="P20" s="35">
        <f t="shared" si="13"/>
        <v>1</v>
      </c>
      <c r="Q20" s="35">
        <f t="shared" si="13"/>
        <v>1</v>
      </c>
      <c r="R20" s="35">
        <f t="shared" si="13"/>
        <v>1</v>
      </c>
      <c r="S20" s="35">
        <f t="shared" si="13"/>
        <v>1</v>
      </c>
      <c r="T20" s="66">
        <f t="shared" si="13"/>
        <v>1</v>
      </c>
      <c r="U20" s="67">
        <f t="shared" si="13"/>
        <v>1</v>
      </c>
      <c r="V20" s="67">
        <f t="shared" si="13"/>
        <v>2</v>
      </c>
      <c r="W20" s="67">
        <f t="shared" si="13"/>
        <v>2</v>
      </c>
      <c r="X20" s="67">
        <f t="shared" si="13"/>
        <v>2</v>
      </c>
      <c r="Y20" s="67">
        <f t="shared" si="13"/>
        <v>1</v>
      </c>
      <c r="Z20" s="67">
        <f t="shared" si="13"/>
        <v>1</v>
      </c>
      <c r="AA20" s="68">
        <f t="shared" si="13"/>
        <v>1</v>
      </c>
      <c r="AB20" s="65">
        <f t="shared" si="13"/>
        <v>1</v>
      </c>
      <c r="AC20" s="35">
        <f t="shared" si="13"/>
        <v>2</v>
      </c>
      <c r="AD20" s="35">
        <f t="shared" si="13"/>
        <v>2</v>
      </c>
      <c r="AE20" s="35">
        <f t="shared" si="13"/>
        <v>1</v>
      </c>
      <c r="AF20" s="35">
        <f t="shared" si="13"/>
        <v>1</v>
      </c>
      <c r="AG20" s="35">
        <f t="shared" si="13"/>
        <v>1</v>
      </c>
      <c r="AH20" s="69">
        <f t="shared" si="13"/>
        <v>1</v>
      </c>
      <c r="AI20" s="65">
        <f t="shared" si="13"/>
        <v>1</v>
      </c>
      <c r="AJ20" s="35">
        <f t="shared" si="13"/>
        <v>1</v>
      </c>
      <c r="AK20" s="35">
        <f t="shared" si="13"/>
        <v>1</v>
      </c>
      <c r="AL20" s="35">
        <f t="shared" si="13"/>
        <v>1</v>
      </c>
      <c r="AM20" s="35">
        <f t="shared" si="13"/>
        <v>1</v>
      </c>
      <c r="AN20" s="35">
        <f t="shared" si="13"/>
        <v>1</v>
      </c>
      <c r="AO20" s="69">
        <f t="shared" si="13"/>
        <v>1</v>
      </c>
      <c r="AP20" s="65">
        <f t="shared" si="13"/>
        <v>1</v>
      </c>
      <c r="AQ20" s="35">
        <f t="shared" si="13"/>
        <v>1</v>
      </c>
      <c r="AR20" s="35">
        <f t="shared" si="13"/>
        <v>1</v>
      </c>
      <c r="AS20" s="35">
        <f t="shared" si="13"/>
        <v>1</v>
      </c>
      <c r="AT20" s="35">
        <f t="shared" si="13"/>
        <v>2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1</v>
      </c>
      <c r="AY20" s="66">
        <f t="shared" si="13"/>
        <v>1</v>
      </c>
      <c r="AZ20" s="66">
        <f t="shared" si="13"/>
        <v>2</v>
      </c>
      <c r="BA20" s="66">
        <f t="shared" si="13"/>
        <v>2</v>
      </c>
      <c r="BB20" s="66">
        <f t="shared" si="13"/>
        <v>1</v>
      </c>
      <c r="BC20" s="66">
        <f t="shared" si="13"/>
        <v>1</v>
      </c>
    </row>
    <row r="21" spans="1:55" ht="15.75" thickBot="1" x14ac:dyDescent="0.3">
      <c r="K21" s="64"/>
      <c r="L21" s="64">
        <f t="shared" si="12"/>
        <v>0</v>
      </c>
      <c r="M21" s="14" t="s">
        <v>56</v>
      </c>
      <c r="N21" s="70">
        <f t="shared" ref="N21:BC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</row>
    <row r="22" spans="1:55" x14ac:dyDescent="0.25">
      <c r="M22" s="5" t="s">
        <v>57</v>
      </c>
      <c r="N22" s="78">
        <f t="shared" ref="N22:BC22" si="15">COUNTIF(N10:N15,"CO")</f>
        <v>0</v>
      </c>
      <c r="O22" s="79">
        <f t="shared" si="15"/>
        <v>0</v>
      </c>
      <c r="P22" s="79">
        <f t="shared" si="15"/>
        <v>0</v>
      </c>
      <c r="Q22" s="79">
        <f t="shared" si="15"/>
        <v>0</v>
      </c>
      <c r="R22" s="79">
        <f t="shared" si="15"/>
        <v>0</v>
      </c>
      <c r="S22" s="79">
        <f t="shared" si="15"/>
        <v>0</v>
      </c>
      <c r="T22" s="80">
        <f t="shared" si="15"/>
        <v>0</v>
      </c>
      <c r="U22" s="62">
        <f t="shared" si="15"/>
        <v>0</v>
      </c>
      <c r="V22" s="62">
        <f t="shared" si="15"/>
        <v>0</v>
      </c>
      <c r="W22" s="62">
        <f t="shared" si="15"/>
        <v>0</v>
      </c>
      <c r="X22" s="62">
        <f t="shared" si="15"/>
        <v>0</v>
      </c>
      <c r="Y22" s="62">
        <f t="shared" si="15"/>
        <v>0</v>
      </c>
      <c r="Z22" s="62">
        <f t="shared" si="15"/>
        <v>0</v>
      </c>
      <c r="AA22" s="63">
        <f t="shared" si="15"/>
        <v>0</v>
      </c>
      <c r="AB22" s="61">
        <f t="shared" si="15"/>
        <v>0</v>
      </c>
      <c r="AC22" s="28">
        <f t="shared" si="15"/>
        <v>0</v>
      </c>
      <c r="AD22" s="28">
        <f t="shared" si="15"/>
        <v>0</v>
      </c>
      <c r="AE22" s="28">
        <f t="shared" si="15"/>
        <v>1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1</v>
      </c>
      <c r="AJ22" s="28">
        <f t="shared" si="15"/>
        <v>0</v>
      </c>
      <c r="AK22" s="28">
        <f t="shared" si="15"/>
        <v>0</v>
      </c>
      <c r="AL22" s="28">
        <f t="shared" si="15"/>
        <v>0</v>
      </c>
      <c r="AM22" s="28">
        <f t="shared" si="15"/>
        <v>0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0</v>
      </c>
      <c r="AR22" s="28">
        <f t="shared" si="15"/>
        <v>0</v>
      </c>
      <c r="AS22" s="28">
        <f t="shared" si="15"/>
        <v>0</v>
      </c>
      <c r="AT22" s="28">
        <f t="shared" si="15"/>
        <v>0</v>
      </c>
      <c r="AU22" s="28">
        <f t="shared" si="15"/>
        <v>0</v>
      </c>
      <c r="AV22" s="30">
        <f t="shared" si="15"/>
        <v>0</v>
      </c>
      <c r="AW22" s="30">
        <f t="shared" si="15"/>
        <v>0</v>
      </c>
      <c r="AX22" s="30">
        <f t="shared" si="15"/>
        <v>0</v>
      </c>
      <c r="AY22" s="30">
        <f t="shared" si="15"/>
        <v>1</v>
      </c>
      <c r="AZ22" s="30">
        <f t="shared" si="15"/>
        <v>0</v>
      </c>
      <c r="BA22" s="30">
        <f t="shared" si="15"/>
        <v>0</v>
      </c>
      <c r="BB22" s="30">
        <f t="shared" si="15"/>
        <v>0</v>
      </c>
      <c r="BC22" s="30">
        <f t="shared" si="15"/>
        <v>0</v>
      </c>
    </row>
    <row r="23" spans="1:55" x14ac:dyDescent="0.25">
      <c r="M23" s="8" t="s">
        <v>29</v>
      </c>
      <c r="N23" s="65">
        <f t="shared" ref="N23:BC23" si="16">COUNTIF(N10:N15,"H")</f>
        <v>0</v>
      </c>
      <c r="O23" s="35">
        <f t="shared" si="16"/>
        <v>1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0</v>
      </c>
      <c r="X23" s="67">
        <f t="shared" si="16"/>
        <v>0</v>
      </c>
      <c r="Y23" s="67">
        <f t="shared" si="16"/>
        <v>0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0</v>
      </c>
      <c r="AR23" s="35">
        <f t="shared" si="16"/>
        <v>0</v>
      </c>
      <c r="AS23" s="35">
        <f t="shared" si="16"/>
        <v>0</v>
      </c>
      <c r="AT23" s="35">
        <f t="shared" si="16"/>
        <v>0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0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</row>
    <row r="24" spans="1:55" s="81" customFormat="1" x14ac:dyDescent="0.25">
      <c r="M24" s="82" t="s">
        <v>31</v>
      </c>
      <c r="N24" s="83">
        <f t="shared" ref="N24:BC24" si="17">COUNTIF(N10:N15,"L")</f>
        <v>0</v>
      </c>
      <c r="O24" s="84">
        <f t="shared" si="17"/>
        <v>0</v>
      </c>
      <c r="P24" s="84">
        <f t="shared" si="17"/>
        <v>0</v>
      </c>
      <c r="Q24" s="84">
        <f t="shared" si="17"/>
        <v>0</v>
      </c>
      <c r="R24" s="84">
        <f t="shared" si="17"/>
        <v>0</v>
      </c>
      <c r="S24" s="84">
        <f t="shared" si="17"/>
        <v>0</v>
      </c>
      <c r="T24" s="85">
        <f t="shared" si="17"/>
        <v>0</v>
      </c>
      <c r="U24" s="86">
        <f t="shared" si="17"/>
        <v>0</v>
      </c>
      <c r="V24" s="86">
        <f t="shared" si="17"/>
        <v>0</v>
      </c>
      <c r="W24" s="86">
        <f t="shared" si="17"/>
        <v>0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0</v>
      </c>
      <c r="AC24" s="84">
        <f t="shared" si="17"/>
        <v>0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0</v>
      </c>
      <c r="AJ24" s="84">
        <f t="shared" si="17"/>
        <v>1</v>
      </c>
      <c r="AK24" s="84">
        <f t="shared" si="17"/>
        <v>1</v>
      </c>
      <c r="AL24" s="84">
        <f t="shared" si="17"/>
        <v>1</v>
      </c>
      <c r="AM24" s="84">
        <f t="shared" si="17"/>
        <v>1</v>
      </c>
      <c r="AN24" s="84">
        <f t="shared" si="17"/>
        <v>0</v>
      </c>
      <c r="AO24" s="88">
        <f t="shared" si="17"/>
        <v>0</v>
      </c>
      <c r="AP24" s="83">
        <f t="shared" si="17"/>
        <v>0</v>
      </c>
      <c r="AQ24" s="84">
        <f t="shared" si="17"/>
        <v>1</v>
      </c>
      <c r="AR24" s="84">
        <f t="shared" si="17"/>
        <v>1</v>
      </c>
      <c r="AS24" s="84">
        <f t="shared" si="17"/>
        <v>0</v>
      </c>
      <c r="AT24" s="84">
        <f t="shared" si="17"/>
        <v>0</v>
      </c>
      <c r="AU24" s="84">
        <f t="shared" si="17"/>
        <v>0</v>
      </c>
      <c r="AV24" s="85">
        <f t="shared" si="17"/>
        <v>0</v>
      </c>
      <c r="AW24" s="85">
        <f t="shared" si="17"/>
        <v>0</v>
      </c>
      <c r="AX24" s="85">
        <f t="shared" si="17"/>
        <v>0</v>
      </c>
      <c r="AY24" s="85">
        <f t="shared" si="17"/>
        <v>1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</row>
    <row r="25" spans="1:55" ht="15.75" thickBot="1" x14ac:dyDescent="0.3">
      <c r="A25" s="89"/>
      <c r="M25" s="14" t="s">
        <v>58</v>
      </c>
      <c r="N25" s="70">
        <f t="shared" ref="N25:BC25" si="18">COUNTIF(N10:N15,"WO")</f>
        <v>1</v>
      </c>
      <c r="O25" s="58">
        <f t="shared" si="18"/>
        <v>1</v>
      </c>
      <c r="P25" s="58">
        <f t="shared" si="18"/>
        <v>1</v>
      </c>
      <c r="Q25" s="58">
        <f t="shared" si="18"/>
        <v>1</v>
      </c>
      <c r="R25" s="58">
        <f t="shared" si="18"/>
        <v>1</v>
      </c>
      <c r="S25" s="58">
        <f t="shared" si="18"/>
        <v>3</v>
      </c>
      <c r="T25" s="71">
        <f t="shared" si="18"/>
        <v>3</v>
      </c>
      <c r="U25" s="90">
        <f t="shared" si="18"/>
        <v>2</v>
      </c>
      <c r="V25" s="90">
        <f t="shared" si="18"/>
        <v>1</v>
      </c>
      <c r="W25" s="90">
        <f t="shared" si="18"/>
        <v>0</v>
      </c>
      <c r="X25" s="90">
        <f t="shared" si="18"/>
        <v>1</v>
      </c>
      <c r="Y25" s="90">
        <f t="shared" si="18"/>
        <v>2</v>
      </c>
      <c r="Z25" s="90">
        <f t="shared" si="18"/>
        <v>3</v>
      </c>
      <c r="AA25" s="91">
        <f t="shared" si="18"/>
        <v>3</v>
      </c>
      <c r="AB25" s="70">
        <f t="shared" si="18"/>
        <v>2</v>
      </c>
      <c r="AC25" s="58">
        <f t="shared" si="18"/>
        <v>1</v>
      </c>
      <c r="AD25" s="58">
        <f t="shared" si="18"/>
        <v>0</v>
      </c>
      <c r="AE25" s="58">
        <f t="shared" si="18"/>
        <v>1</v>
      </c>
      <c r="AF25" s="58">
        <f t="shared" si="18"/>
        <v>2</v>
      </c>
      <c r="AG25" s="58">
        <f t="shared" si="18"/>
        <v>2</v>
      </c>
      <c r="AH25" s="92">
        <f t="shared" si="18"/>
        <v>2</v>
      </c>
      <c r="AI25" s="70">
        <f t="shared" si="18"/>
        <v>1</v>
      </c>
      <c r="AJ25" s="58">
        <f t="shared" si="18"/>
        <v>1</v>
      </c>
      <c r="AK25" s="58">
        <f t="shared" si="18"/>
        <v>1</v>
      </c>
      <c r="AL25" s="58">
        <f t="shared" si="18"/>
        <v>1</v>
      </c>
      <c r="AM25" s="58">
        <f t="shared" si="18"/>
        <v>1</v>
      </c>
      <c r="AN25" s="58">
        <f t="shared" si="18"/>
        <v>2</v>
      </c>
      <c r="AO25" s="92">
        <f t="shared" si="18"/>
        <v>2</v>
      </c>
      <c r="AP25" s="70">
        <f t="shared" si="18"/>
        <v>2</v>
      </c>
      <c r="AQ25" s="58">
        <f t="shared" si="18"/>
        <v>1</v>
      </c>
      <c r="AR25" s="58">
        <f t="shared" si="18"/>
        <v>1</v>
      </c>
      <c r="AS25" s="58">
        <f t="shared" si="18"/>
        <v>2</v>
      </c>
      <c r="AT25" s="58">
        <f t="shared" si="18"/>
        <v>1</v>
      </c>
      <c r="AU25" s="58">
        <f t="shared" si="18"/>
        <v>1</v>
      </c>
      <c r="AV25" s="71">
        <f t="shared" si="18"/>
        <v>1</v>
      </c>
      <c r="AW25" s="71">
        <f t="shared" si="18"/>
        <v>2</v>
      </c>
      <c r="AX25" s="71">
        <f t="shared" si="18"/>
        <v>2</v>
      </c>
      <c r="AY25" s="71">
        <f t="shared" si="18"/>
        <v>0</v>
      </c>
      <c r="AZ25" s="71">
        <f t="shared" si="18"/>
        <v>1</v>
      </c>
      <c r="BA25" s="71">
        <f t="shared" si="18"/>
        <v>1</v>
      </c>
      <c r="BB25" s="71">
        <f t="shared" si="18"/>
        <v>2</v>
      </c>
      <c r="BC25" s="71">
        <f t="shared" si="18"/>
        <v>2</v>
      </c>
    </row>
    <row r="26" spans="1:55" ht="15.75" thickBot="1" x14ac:dyDescent="0.3">
      <c r="M26" s="93" t="s">
        <v>59</v>
      </c>
      <c r="N26" s="94">
        <f>SUM(N18:N21)</f>
        <v>4</v>
      </c>
      <c r="O26" s="95">
        <f t="shared" ref="O26" si="19">SUM(O18:O21)</f>
        <v>3</v>
      </c>
      <c r="P26" s="95">
        <f>SUM(P18:P21)</f>
        <v>4</v>
      </c>
      <c r="Q26" s="95">
        <f t="shared" ref="Q26:BC26" si="20">SUM(Q18:Q21)</f>
        <v>4</v>
      </c>
      <c r="R26" s="95">
        <f t="shared" si="20"/>
        <v>4</v>
      </c>
      <c r="S26" s="95">
        <f t="shared" si="20"/>
        <v>3</v>
      </c>
      <c r="T26" s="96">
        <f t="shared" si="20"/>
        <v>3</v>
      </c>
      <c r="U26" s="94">
        <f t="shared" si="20"/>
        <v>4</v>
      </c>
      <c r="V26" s="95">
        <f t="shared" si="20"/>
        <v>5</v>
      </c>
      <c r="W26" s="95">
        <f t="shared" si="20"/>
        <v>6</v>
      </c>
      <c r="X26" s="95">
        <f t="shared" si="20"/>
        <v>5</v>
      </c>
      <c r="Y26" s="95">
        <f t="shared" si="20"/>
        <v>4</v>
      </c>
      <c r="Z26" s="95">
        <f t="shared" si="20"/>
        <v>3</v>
      </c>
      <c r="AA26" s="96">
        <f t="shared" si="20"/>
        <v>3</v>
      </c>
      <c r="AB26" s="95">
        <f t="shared" si="20"/>
        <v>3</v>
      </c>
      <c r="AC26" s="95">
        <f t="shared" si="20"/>
        <v>4</v>
      </c>
      <c r="AD26" s="95">
        <f t="shared" si="20"/>
        <v>5</v>
      </c>
      <c r="AE26" s="95">
        <f t="shared" si="20"/>
        <v>3</v>
      </c>
      <c r="AF26" s="95">
        <f t="shared" si="20"/>
        <v>3</v>
      </c>
      <c r="AG26" s="95">
        <f t="shared" si="20"/>
        <v>3</v>
      </c>
      <c r="AH26" s="95">
        <f t="shared" si="20"/>
        <v>3</v>
      </c>
      <c r="AI26" s="95">
        <f t="shared" si="20"/>
        <v>3</v>
      </c>
      <c r="AJ26" s="95">
        <f t="shared" si="20"/>
        <v>3</v>
      </c>
      <c r="AK26" s="95">
        <f t="shared" si="20"/>
        <v>3</v>
      </c>
      <c r="AL26" s="95">
        <f t="shared" si="20"/>
        <v>3</v>
      </c>
      <c r="AM26" s="95">
        <f t="shared" si="20"/>
        <v>3</v>
      </c>
      <c r="AN26" s="95">
        <f t="shared" si="20"/>
        <v>3</v>
      </c>
      <c r="AO26" s="97">
        <f t="shared" si="20"/>
        <v>3</v>
      </c>
      <c r="AP26" s="94">
        <f t="shared" si="20"/>
        <v>3</v>
      </c>
      <c r="AQ26" s="95">
        <f t="shared" si="20"/>
        <v>3</v>
      </c>
      <c r="AR26" s="95">
        <f t="shared" si="20"/>
        <v>3</v>
      </c>
      <c r="AS26" s="95">
        <f t="shared" si="20"/>
        <v>3</v>
      </c>
      <c r="AT26" s="95">
        <f t="shared" si="20"/>
        <v>4</v>
      </c>
      <c r="AU26" s="95">
        <f t="shared" si="20"/>
        <v>3</v>
      </c>
      <c r="AV26" s="96">
        <f t="shared" si="20"/>
        <v>3</v>
      </c>
      <c r="AW26" s="96">
        <f t="shared" si="20"/>
        <v>3</v>
      </c>
      <c r="AX26" s="96">
        <f t="shared" si="20"/>
        <v>3</v>
      </c>
      <c r="AY26" s="96">
        <f t="shared" si="20"/>
        <v>3</v>
      </c>
      <c r="AZ26" s="96">
        <f t="shared" si="20"/>
        <v>4</v>
      </c>
      <c r="BA26" s="96">
        <f t="shared" si="20"/>
        <v>4</v>
      </c>
      <c r="BB26" s="96">
        <f t="shared" si="20"/>
        <v>3</v>
      </c>
      <c r="BC26" s="96">
        <f t="shared" si="20"/>
        <v>3</v>
      </c>
    </row>
  </sheetData>
  <sheetProtection algorithmName="SHA-512" hashValue="Iz6tslaH9H3jS8goCCyQA81xZg4zYH+l/1Lqop7QKnk8DT6rgv7cTOXHJxX59GDQyCQh621CdgT7Xt9ypMM29A==" saltValue="yLlSnwpgG1P5A7/cYXRb5w==" spinCount="100000" sheet="1" objects="1" scenarios="1"/>
  <mergeCells count="24">
    <mergeCell ref="M8:M9"/>
    <mergeCell ref="K10:K15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Q14:AS15 AQ10:AS11">
    <cfRule type="containsText" dxfId="5838" priority="606" operator="containsText" text="L">
      <formula>NOT(ISERROR(SEARCH("L",AQ10)))</formula>
    </cfRule>
    <cfRule type="containsText" dxfId="5837" priority="607" operator="containsText" text="CO">
      <formula>NOT(ISERROR(SEARCH("CO",AQ10)))</formula>
    </cfRule>
    <cfRule type="containsText" dxfId="5836" priority="608" operator="containsText" text="H">
      <formula>NOT(ISERROR(SEARCH("H",AQ10)))</formula>
    </cfRule>
    <cfRule type="containsText" dxfId="5835" priority="609" operator="containsText" text="WO">
      <formula>NOT(ISERROR(SEARCH("WO",AQ10)))</formula>
    </cfRule>
    <cfRule type="containsText" dxfId="5834" priority="610" operator="containsText" text="WO">
      <formula>NOT(ISERROR(SEARCH("WO",AQ10)))</formula>
    </cfRule>
  </conditionalFormatting>
  <conditionalFormatting sqref="M19:BC21">
    <cfRule type="containsText" dxfId="5833" priority="605" operator="containsText" text="0">
      <formula>NOT(ISERROR(SEARCH("0",M19)))</formula>
    </cfRule>
  </conditionalFormatting>
  <conditionalFormatting sqref="AQ14:AS15 AQ10:AS11 AP8:BC8">
    <cfRule type="containsText" dxfId="5832" priority="604" operator="containsText" text="N/A">
      <formula>NOT(ISERROR(SEARCH("N/A",AP8)))</formula>
    </cfRule>
  </conditionalFormatting>
  <conditionalFormatting sqref="BC14:BC15">
    <cfRule type="containsText" dxfId="5831" priority="509" operator="containsText" text="L">
      <formula>NOT(ISERROR(SEARCH("L",BC14)))</formula>
    </cfRule>
    <cfRule type="containsText" dxfId="5830" priority="510" operator="containsText" text="CO">
      <formula>NOT(ISERROR(SEARCH("CO",BC14)))</formula>
    </cfRule>
    <cfRule type="containsText" dxfId="5829" priority="511" operator="containsText" text="H">
      <formula>NOT(ISERROR(SEARCH("H",BC14)))</formula>
    </cfRule>
    <cfRule type="containsText" dxfId="5828" priority="512" operator="containsText" text="WO">
      <formula>NOT(ISERROR(SEARCH("WO",BC14)))</formula>
    </cfRule>
    <cfRule type="containsText" dxfId="5827" priority="513" operator="containsText" text="WO">
      <formula>NOT(ISERROR(SEARCH("WO",BC14)))</formula>
    </cfRule>
  </conditionalFormatting>
  <conditionalFormatting sqref="BC14:BC15">
    <cfRule type="containsText" dxfId="5826" priority="508" operator="containsText" text="N/A">
      <formula>NOT(ISERROR(SEARCH("N/A",BC14)))</formula>
    </cfRule>
  </conditionalFormatting>
  <conditionalFormatting sqref="AP11">
    <cfRule type="containsText" dxfId="5825" priority="599" operator="containsText" text="L">
      <formula>NOT(ISERROR(SEARCH("L",AP11)))</formula>
    </cfRule>
    <cfRule type="containsText" dxfId="5824" priority="600" operator="containsText" text="CO">
      <formula>NOT(ISERROR(SEARCH("CO",AP11)))</formula>
    </cfRule>
    <cfRule type="containsText" dxfId="5823" priority="601" operator="containsText" text="H">
      <formula>NOT(ISERROR(SEARCH("H",AP11)))</formula>
    </cfRule>
    <cfRule type="containsText" dxfId="5822" priority="602" operator="containsText" text="WO">
      <formula>NOT(ISERROR(SEARCH("WO",AP11)))</formula>
    </cfRule>
    <cfRule type="containsText" dxfId="5821" priority="603" operator="containsText" text="WO">
      <formula>NOT(ISERROR(SEARCH("WO",AP11)))</formula>
    </cfRule>
  </conditionalFormatting>
  <conditionalFormatting sqref="AP11">
    <cfRule type="containsText" dxfId="5820" priority="598" operator="containsText" text="N/A">
      <formula>NOT(ISERROR(SEARCH("N/A",AP11)))</formula>
    </cfRule>
  </conditionalFormatting>
  <conditionalFormatting sqref="AW11">
    <cfRule type="containsText" dxfId="5819" priority="593" operator="containsText" text="L">
      <formula>NOT(ISERROR(SEARCH("L",AW11)))</formula>
    </cfRule>
    <cfRule type="containsText" dxfId="5818" priority="594" operator="containsText" text="CO">
      <formula>NOT(ISERROR(SEARCH("CO",AW11)))</formula>
    </cfRule>
    <cfRule type="containsText" dxfId="5817" priority="595" operator="containsText" text="H">
      <formula>NOT(ISERROR(SEARCH("H",AW11)))</formula>
    </cfRule>
    <cfRule type="containsText" dxfId="5816" priority="596" operator="containsText" text="WO">
      <formula>NOT(ISERROR(SEARCH("WO",AW11)))</formula>
    </cfRule>
    <cfRule type="containsText" dxfId="5815" priority="597" operator="containsText" text="WO">
      <formula>NOT(ISERROR(SEARCH("WO",AW11)))</formula>
    </cfRule>
  </conditionalFormatting>
  <conditionalFormatting sqref="AW11">
    <cfRule type="containsText" dxfId="5814" priority="592" operator="containsText" text="N/A">
      <formula>NOT(ISERROR(SEARCH("N/A",AW11)))</formula>
    </cfRule>
  </conditionalFormatting>
  <conditionalFormatting sqref="AX12:AZ13">
    <cfRule type="containsText" dxfId="5813" priority="491" operator="containsText" text="L">
      <formula>NOT(ISERROR(SEARCH("L",AX12)))</formula>
    </cfRule>
    <cfRule type="containsText" dxfId="5812" priority="492" operator="containsText" text="CO">
      <formula>NOT(ISERROR(SEARCH("CO",AX12)))</formula>
    </cfRule>
    <cfRule type="containsText" dxfId="5811" priority="493" operator="containsText" text="H">
      <formula>NOT(ISERROR(SEARCH("H",AX12)))</formula>
    </cfRule>
    <cfRule type="containsText" dxfId="5810" priority="494" operator="containsText" text="WO">
      <formula>NOT(ISERROR(SEARCH("WO",AX12)))</formula>
    </cfRule>
    <cfRule type="containsText" dxfId="5809" priority="495" operator="containsText" text="WO">
      <formula>NOT(ISERROR(SEARCH("WO",AX12)))</formula>
    </cfRule>
  </conditionalFormatting>
  <conditionalFormatting sqref="AX12:AZ13">
    <cfRule type="containsText" dxfId="5808" priority="490" operator="containsText" text="N/A">
      <formula>NOT(ISERROR(SEARCH("N/A",AX12)))</formula>
    </cfRule>
  </conditionalFormatting>
  <conditionalFormatting sqref="AW12:AW13">
    <cfRule type="containsText" dxfId="5807" priority="485" operator="containsText" text="L">
      <formula>NOT(ISERROR(SEARCH("L",AW12)))</formula>
    </cfRule>
    <cfRule type="containsText" dxfId="5806" priority="486" operator="containsText" text="CO">
      <formula>NOT(ISERROR(SEARCH("CO",AW12)))</formula>
    </cfRule>
    <cfRule type="containsText" dxfId="5805" priority="487" operator="containsText" text="H">
      <formula>NOT(ISERROR(SEARCH("H",AW12)))</formula>
    </cfRule>
    <cfRule type="containsText" dxfId="5804" priority="488" operator="containsText" text="WO">
      <formula>NOT(ISERROR(SEARCH("WO",AW12)))</formula>
    </cfRule>
    <cfRule type="containsText" dxfId="5803" priority="489" operator="containsText" text="WO">
      <formula>NOT(ISERROR(SEARCH("WO",AW12)))</formula>
    </cfRule>
  </conditionalFormatting>
  <conditionalFormatting sqref="AW12:AW13">
    <cfRule type="containsText" dxfId="5802" priority="484" operator="containsText" text="N/A">
      <formula>NOT(ISERROR(SEARCH("N/A",AW12)))</formula>
    </cfRule>
  </conditionalFormatting>
  <conditionalFormatting sqref="AT11:AU11">
    <cfRule type="containsText" dxfId="5801" priority="587" operator="containsText" text="L">
      <formula>NOT(ISERROR(SEARCH("L",AT11)))</formula>
    </cfRule>
    <cfRule type="containsText" dxfId="5800" priority="588" operator="containsText" text="CO">
      <formula>NOT(ISERROR(SEARCH("CO",AT11)))</formula>
    </cfRule>
    <cfRule type="containsText" dxfId="5799" priority="589" operator="containsText" text="H">
      <formula>NOT(ISERROR(SEARCH("H",AT11)))</formula>
    </cfRule>
    <cfRule type="containsText" dxfId="5798" priority="590" operator="containsText" text="WO">
      <formula>NOT(ISERROR(SEARCH("WO",AT11)))</formula>
    </cfRule>
    <cfRule type="containsText" dxfId="5797" priority="591" operator="containsText" text="WO">
      <formula>NOT(ISERROR(SEARCH("WO",AT11)))</formula>
    </cfRule>
  </conditionalFormatting>
  <conditionalFormatting sqref="AT11:AU11">
    <cfRule type="containsText" dxfId="5796" priority="586" operator="containsText" text="N/A">
      <formula>NOT(ISERROR(SEARCH("N/A",AT11)))</formula>
    </cfRule>
  </conditionalFormatting>
  <conditionalFormatting sqref="BA11:BB11">
    <cfRule type="containsText" dxfId="5795" priority="581" operator="containsText" text="L">
      <formula>NOT(ISERROR(SEARCH("L",BA11)))</formula>
    </cfRule>
    <cfRule type="containsText" dxfId="5794" priority="582" operator="containsText" text="CO">
      <formula>NOT(ISERROR(SEARCH("CO",BA11)))</formula>
    </cfRule>
    <cfRule type="containsText" dxfId="5793" priority="583" operator="containsText" text="H">
      <formula>NOT(ISERROR(SEARCH("H",BA11)))</formula>
    </cfRule>
    <cfRule type="containsText" dxfId="5792" priority="584" operator="containsText" text="WO">
      <formula>NOT(ISERROR(SEARCH("WO",BA11)))</formula>
    </cfRule>
    <cfRule type="containsText" dxfId="5791" priority="585" operator="containsText" text="WO">
      <formula>NOT(ISERROR(SEARCH("WO",BA11)))</formula>
    </cfRule>
  </conditionalFormatting>
  <conditionalFormatting sqref="BA11:BB11">
    <cfRule type="containsText" dxfId="5790" priority="580" operator="containsText" text="N/A">
      <formula>NOT(ISERROR(SEARCH("N/A",BA11)))</formula>
    </cfRule>
  </conditionalFormatting>
  <conditionalFormatting sqref="AV12">
    <cfRule type="containsText" dxfId="5789" priority="575" operator="containsText" text="L">
      <formula>NOT(ISERROR(SEARCH("L",AV12)))</formula>
    </cfRule>
    <cfRule type="containsText" dxfId="5788" priority="576" operator="containsText" text="CO">
      <formula>NOT(ISERROR(SEARCH("CO",AV12)))</formula>
    </cfRule>
    <cfRule type="containsText" dxfId="5787" priority="577" operator="containsText" text="H">
      <formula>NOT(ISERROR(SEARCH("H",AV12)))</formula>
    </cfRule>
    <cfRule type="containsText" dxfId="5786" priority="578" operator="containsText" text="WO">
      <formula>NOT(ISERROR(SEARCH("WO",AV12)))</formula>
    </cfRule>
    <cfRule type="containsText" dxfId="5785" priority="579" operator="containsText" text="WO">
      <formula>NOT(ISERROR(SEARCH("WO",AV12)))</formula>
    </cfRule>
  </conditionalFormatting>
  <conditionalFormatting sqref="AV12">
    <cfRule type="containsText" dxfId="5784" priority="574" operator="containsText" text="N/A">
      <formula>NOT(ISERROR(SEARCH("N/A",AV12)))</formula>
    </cfRule>
  </conditionalFormatting>
  <conditionalFormatting sqref="AU12">
    <cfRule type="containsText" dxfId="5783" priority="569" operator="containsText" text="L">
      <formula>NOT(ISERROR(SEARCH("L",AU12)))</formula>
    </cfRule>
    <cfRule type="containsText" dxfId="5782" priority="570" operator="containsText" text="CO">
      <formula>NOT(ISERROR(SEARCH("CO",AU12)))</formula>
    </cfRule>
    <cfRule type="containsText" dxfId="5781" priority="571" operator="containsText" text="H">
      <formula>NOT(ISERROR(SEARCH("H",AU12)))</formula>
    </cfRule>
    <cfRule type="containsText" dxfId="5780" priority="572" operator="containsText" text="WO">
      <formula>NOT(ISERROR(SEARCH("WO",AU12)))</formula>
    </cfRule>
    <cfRule type="containsText" dxfId="5779" priority="573" operator="containsText" text="WO">
      <formula>NOT(ISERROR(SEARCH("WO",AU12)))</formula>
    </cfRule>
  </conditionalFormatting>
  <conditionalFormatting sqref="AU12">
    <cfRule type="containsText" dxfId="5778" priority="568" operator="containsText" text="N/A">
      <formula>NOT(ISERROR(SEARCH("N/A",AU12)))</formula>
    </cfRule>
  </conditionalFormatting>
  <conditionalFormatting sqref="BC12">
    <cfRule type="containsText" dxfId="5777" priority="563" operator="containsText" text="L">
      <formula>NOT(ISERROR(SEARCH("L",BC12)))</formula>
    </cfRule>
    <cfRule type="containsText" dxfId="5776" priority="564" operator="containsText" text="CO">
      <formula>NOT(ISERROR(SEARCH("CO",BC12)))</formula>
    </cfRule>
    <cfRule type="containsText" dxfId="5775" priority="565" operator="containsText" text="H">
      <formula>NOT(ISERROR(SEARCH("H",BC12)))</formula>
    </cfRule>
    <cfRule type="containsText" dxfId="5774" priority="566" operator="containsText" text="WO">
      <formula>NOT(ISERROR(SEARCH("WO",BC12)))</formula>
    </cfRule>
    <cfRule type="containsText" dxfId="5773" priority="567" operator="containsText" text="WO">
      <formula>NOT(ISERROR(SEARCH("WO",BC12)))</formula>
    </cfRule>
  </conditionalFormatting>
  <conditionalFormatting sqref="BC12">
    <cfRule type="containsText" dxfId="5772" priority="562" operator="containsText" text="N/A">
      <formula>NOT(ISERROR(SEARCH("N/A",BC12)))</formula>
    </cfRule>
  </conditionalFormatting>
  <conditionalFormatting sqref="BB12">
    <cfRule type="containsText" dxfId="5771" priority="557" operator="containsText" text="L">
      <formula>NOT(ISERROR(SEARCH("L",BB12)))</formula>
    </cfRule>
    <cfRule type="containsText" dxfId="5770" priority="558" operator="containsText" text="CO">
      <formula>NOT(ISERROR(SEARCH("CO",BB12)))</formula>
    </cfRule>
    <cfRule type="containsText" dxfId="5769" priority="559" operator="containsText" text="H">
      <formula>NOT(ISERROR(SEARCH("H",BB12)))</formula>
    </cfRule>
    <cfRule type="containsText" dxfId="5768" priority="560" operator="containsText" text="WO">
      <formula>NOT(ISERROR(SEARCH("WO",BB12)))</formula>
    </cfRule>
    <cfRule type="containsText" dxfId="5767" priority="561" operator="containsText" text="WO">
      <formula>NOT(ISERROR(SEARCH("WO",BB12)))</formula>
    </cfRule>
  </conditionalFormatting>
  <conditionalFormatting sqref="BB12">
    <cfRule type="containsText" dxfId="5766" priority="556" operator="containsText" text="N/A">
      <formula>NOT(ISERROR(SEARCH("N/A",BB12)))</formula>
    </cfRule>
  </conditionalFormatting>
  <conditionalFormatting sqref="AP10">
    <cfRule type="containsText" dxfId="5765" priority="551" operator="containsText" text="L">
      <formula>NOT(ISERROR(SEARCH("L",AP10)))</formula>
    </cfRule>
    <cfRule type="containsText" dxfId="5764" priority="552" operator="containsText" text="CO">
      <formula>NOT(ISERROR(SEARCH("CO",AP10)))</formula>
    </cfRule>
    <cfRule type="containsText" dxfId="5763" priority="553" operator="containsText" text="H">
      <formula>NOT(ISERROR(SEARCH("H",AP10)))</formula>
    </cfRule>
    <cfRule type="containsText" dxfId="5762" priority="554" operator="containsText" text="WO">
      <formula>NOT(ISERROR(SEARCH("WO",AP10)))</formula>
    </cfRule>
    <cfRule type="containsText" dxfId="5761" priority="555" operator="containsText" text="WO">
      <formula>NOT(ISERROR(SEARCH("WO",AP10)))</formula>
    </cfRule>
  </conditionalFormatting>
  <conditionalFormatting sqref="AP10">
    <cfRule type="containsText" dxfId="5760" priority="550" operator="containsText" text="N/A">
      <formula>NOT(ISERROR(SEARCH("N/A",AP10)))</formula>
    </cfRule>
  </conditionalFormatting>
  <conditionalFormatting sqref="AV10">
    <cfRule type="containsText" dxfId="5759" priority="545" operator="containsText" text="L">
      <formula>NOT(ISERROR(SEARCH("L",AV10)))</formula>
    </cfRule>
    <cfRule type="containsText" dxfId="5758" priority="546" operator="containsText" text="CO">
      <formula>NOT(ISERROR(SEARCH("CO",AV10)))</formula>
    </cfRule>
    <cfRule type="containsText" dxfId="5757" priority="547" operator="containsText" text="H">
      <formula>NOT(ISERROR(SEARCH("H",AV10)))</formula>
    </cfRule>
    <cfRule type="containsText" dxfId="5756" priority="548" operator="containsText" text="WO">
      <formula>NOT(ISERROR(SEARCH("WO",AV10)))</formula>
    </cfRule>
    <cfRule type="containsText" dxfId="5755" priority="549" operator="containsText" text="WO">
      <formula>NOT(ISERROR(SEARCH("WO",AV10)))</formula>
    </cfRule>
  </conditionalFormatting>
  <conditionalFormatting sqref="AV10">
    <cfRule type="containsText" dxfId="5754" priority="544" operator="containsText" text="N/A">
      <formula>NOT(ISERROR(SEARCH("N/A",AV10)))</formula>
    </cfRule>
  </conditionalFormatting>
  <conditionalFormatting sqref="AW10">
    <cfRule type="containsText" dxfId="5753" priority="539" operator="containsText" text="L">
      <formula>NOT(ISERROR(SEARCH("L",AW10)))</formula>
    </cfRule>
    <cfRule type="containsText" dxfId="5752" priority="540" operator="containsText" text="CO">
      <formula>NOT(ISERROR(SEARCH("CO",AW10)))</formula>
    </cfRule>
    <cfRule type="containsText" dxfId="5751" priority="541" operator="containsText" text="H">
      <formula>NOT(ISERROR(SEARCH("H",AW10)))</formula>
    </cfRule>
    <cfRule type="containsText" dxfId="5750" priority="542" operator="containsText" text="WO">
      <formula>NOT(ISERROR(SEARCH("WO",AW10)))</formula>
    </cfRule>
    <cfRule type="containsText" dxfId="5749" priority="543" operator="containsText" text="WO">
      <formula>NOT(ISERROR(SEARCH("WO",AW10)))</formula>
    </cfRule>
  </conditionalFormatting>
  <conditionalFormatting sqref="AW10">
    <cfRule type="containsText" dxfId="5748" priority="538" operator="containsText" text="N/A">
      <formula>NOT(ISERROR(SEARCH("N/A",AW10)))</formula>
    </cfRule>
  </conditionalFormatting>
  <conditionalFormatting sqref="BC10">
    <cfRule type="containsText" dxfId="5747" priority="533" operator="containsText" text="L">
      <formula>NOT(ISERROR(SEARCH("L",BC10)))</formula>
    </cfRule>
    <cfRule type="containsText" dxfId="5746" priority="534" operator="containsText" text="CO">
      <formula>NOT(ISERROR(SEARCH("CO",BC10)))</formula>
    </cfRule>
    <cfRule type="containsText" dxfId="5745" priority="535" operator="containsText" text="H">
      <formula>NOT(ISERROR(SEARCH("H",BC10)))</formula>
    </cfRule>
    <cfRule type="containsText" dxfId="5744" priority="536" operator="containsText" text="WO">
      <formula>NOT(ISERROR(SEARCH("WO",BC10)))</formula>
    </cfRule>
    <cfRule type="containsText" dxfId="5743" priority="537" operator="containsText" text="WO">
      <formula>NOT(ISERROR(SEARCH("WO",BC10)))</formula>
    </cfRule>
  </conditionalFormatting>
  <conditionalFormatting sqref="BC10">
    <cfRule type="containsText" dxfId="5742" priority="532" operator="containsText" text="N/A">
      <formula>NOT(ISERROR(SEARCH("N/A",BC10)))</formula>
    </cfRule>
  </conditionalFormatting>
  <conditionalFormatting sqref="AP14:AP15">
    <cfRule type="containsText" dxfId="5741" priority="527" operator="containsText" text="L">
      <formula>NOT(ISERROR(SEARCH("L",AP14)))</formula>
    </cfRule>
    <cfRule type="containsText" dxfId="5740" priority="528" operator="containsText" text="CO">
      <formula>NOT(ISERROR(SEARCH("CO",AP14)))</formula>
    </cfRule>
    <cfRule type="containsText" dxfId="5739" priority="529" operator="containsText" text="H">
      <formula>NOT(ISERROR(SEARCH("H",AP14)))</formula>
    </cfRule>
    <cfRule type="containsText" dxfId="5738" priority="530" operator="containsText" text="WO">
      <formula>NOT(ISERROR(SEARCH("WO",AP14)))</formula>
    </cfRule>
    <cfRule type="containsText" dxfId="5737" priority="531" operator="containsText" text="WO">
      <formula>NOT(ISERROR(SEARCH("WO",AP14)))</formula>
    </cfRule>
  </conditionalFormatting>
  <conditionalFormatting sqref="AP14:AP15">
    <cfRule type="containsText" dxfId="5736" priority="526" operator="containsText" text="N/A">
      <formula>NOT(ISERROR(SEARCH("N/A",AP14)))</formula>
    </cfRule>
  </conditionalFormatting>
  <conditionalFormatting sqref="AV14">
    <cfRule type="containsText" dxfId="5735" priority="521" operator="containsText" text="L">
      <formula>NOT(ISERROR(SEARCH("L",AV14)))</formula>
    </cfRule>
    <cfRule type="containsText" dxfId="5734" priority="522" operator="containsText" text="CO">
      <formula>NOT(ISERROR(SEARCH("CO",AV14)))</formula>
    </cfRule>
    <cfRule type="containsText" dxfId="5733" priority="523" operator="containsText" text="H">
      <formula>NOT(ISERROR(SEARCH("H",AV14)))</formula>
    </cfRule>
    <cfRule type="containsText" dxfId="5732" priority="524" operator="containsText" text="WO">
      <formula>NOT(ISERROR(SEARCH("WO",AV14)))</formula>
    </cfRule>
    <cfRule type="containsText" dxfId="5731" priority="525" operator="containsText" text="WO">
      <formula>NOT(ISERROR(SEARCH("WO",AV14)))</formula>
    </cfRule>
  </conditionalFormatting>
  <conditionalFormatting sqref="AV14">
    <cfRule type="containsText" dxfId="5730" priority="520" operator="containsText" text="N/A">
      <formula>NOT(ISERROR(SEARCH("N/A",AV14)))</formula>
    </cfRule>
  </conditionalFormatting>
  <conditionalFormatting sqref="AW14:AW15">
    <cfRule type="containsText" dxfId="5729" priority="515" operator="containsText" text="L">
      <formula>NOT(ISERROR(SEARCH("L",AW14)))</formula>
    </cfRule>
    <cfRule type="containsText" dxfId="5728" priority="516" operator="containsText" text="CO">
      <formula>NOT(ISERROR(SEARCH("CO",AW14)))</formula>
    </cfRule>
    <cfRule type="containsText" dxfId="5727" priority="517" operator="containsText" text="H">
      <formula>NOT(ISERROR(SEARCH("H",AW14)))</formula>
    </cfRule>
    <cfRule type="containsText" dxfId="5726" priority="518" operator="containsText" text="WO">
      <formula>NOT(ISERROR(SEARCH("WO",AW14)))</formula>
    </cfRule>
    <cfRule type="containsText" dxfId="5725" priority="519" operator="containsText" text="WO">
      <formula>NOT(ISERROR(SEARCH("WO",AW14)))</formula>
    </cfRule>
  </conditionalFormatting>
  <conditionalFormatting sqref="AW14:AW15">
    <cfRule type="containsText" dxfId="5724" priority="514" operator="containsText" text="N/A">
      <formula>NOT(ISERROR(SEARCH("N/A",AW14)))</formula>
    </cfRule>
  </conditionalFormatting>
  <conditionalFormatting sqref="AQ13:AS13">
    <cfRule type="containsText" dxfId="5723" priority="503" operator="containsText" text="L">
      <formula>NOT(ISERROR(SEARCH("L",AQ13)))</formula>
    </cfRule>
    <cfRule type="containsText" dxfId="5722" priority="504" operator="containsText" text="CO">
      <formula>NOT(ISERROR(SEARCH("CO",AQ13)))</formula>
    </cfRule>
    <cfRule type="containsText" dxfId="5721" priority="505" operator="containsText" text="H">
      <formula>NOT(ISERROR(SEARCH("H",AQ13)))</formula>
    </cfRule>
    <cfRule type="containsText" dxfId="5720" priority="506" operator="containsText" text="WO">
      <formula>NOT(ISERROR(SEARCH("WO",AQ13)))</formula>
    </cfRule>
    <cfRule type="containsText" dxfId="5719" priority="507" operator="containsText" text="WO">
      <formula>NOT(ISERROR(SEARCH("WO",AQ13)))</formula>
    </cfRule>
  </conditionalFormatting>
  <conditionalFormatting sqref="AQ13:AS13">
    <cfRule type="containsText" dxfId="5718" priority="502" operator="containsText" text="N/A">
      <formula>NOT(ISERROR(SEARCH("N/A",AQ13)))</formula>
    </cfRule>
  </conditionalFormatting>
  <conditionalFormatting sqref="AP13">
    <cfRule type="containsText" dxfId="5717" priority="497" operator="containsText" text="L">
      <formula>NOT(ISERROR(SEARCH("L",AP13)))</formula>
    </cfRule>
    <cfRule type="containsText" dxfId="5716" priority="498" operator="containsText" text="CO">
      <formula>NOT(ISERROR(SEARCH("CO",AP13)))</formula>
    </cfRule>
    <cfRule type="containsText" dxfId="5715" priority="499" operator="containsText" text="H">
      <formula>NOT(ISERROR(SEARCH("H",AP13)))</formula>
    </cfRule>
    <cfRule type="containsText" dxfId="5714" priority="500" operator="containsText" text="WO">
      <formula>NOT(ISERROR(SEARCH("WO",AP13)))</formula>
    </cfRule>
    <cfRule type="containsText" dxfId="5713" priority="501" operator="containsText" text="WO">
      <formula>NOT(ISERROR(SEARCH("WO",AP13)))</formula>
    </cfRule>
  </conditionalFormatting>
  <conditionalFormatting sqref="AP13">
    <cfRule type="containsText" dxfId="5712" priority="496" operator="containsText" text="N/A">
      <formula>NOT(ISERROR(SEARCH("N/A",AP13)))</formula>
    </cfRule>
  </conditionalFormatting>
  <conditionalFormatting sqref="AV13">
    <cfRule type="containsText" dxfId="5711" priority="479" operator="containsText" text="L">
      <formula>NOT(ISERROR(SEARCH("L",AV13)))</formula>
    </cfRule>
    <cfRule type="containsText" dxfId="5710" priority="480" operator="containsText" text="CO">
      <formula>NOT(ISERROR(SEARCH("CO",AV13)))</formula>
    </cfRule>
    <cfRule type="containsText" dxfId="5709" priority="481" operator="containsText" text="H">
      <formula>NOT(ISERROR(SEARCH("H",AV13)))</formula>
    </cfRule>
    <cfRule type="containsText" dxfId="5708" priority="482" operator="containsText" text="WO">
      <formula>NOT(ISERROR(SEARCH("WO",AV13)))</formula>
    </cfRule>
    <cfRule type="containsText" dxfId="5707" priority="483" operator="containsText" text="WO">
      <formula>NOT(ISERROR(SEARCH("WO",AV13)))</formula>
    </cfRule>
  </conditionalFormatting>
  <conditionalFormatting sqref="AV13">
    <cfRule type="containsText" dxfId="5706" priority="478" operator="containsText" text="N/A">
      <formula>NOT(ISERROR(SEARCH("N/A",AV13)))</formula>
    </cfRule>
  </conditionalFormatting>
  <conditionalFormatting sqref="AU13">
    <cfRule type="containsText" dxfId="5705" priority="473" operator="containsText" text="L">
      <formula>NOT(ISERROR(SEARCH("L",AU13)))</formula>
    </cfRule>
    <cfRule type="containsText" dxfId="5704" priority="474" operator="containsText" text="CO">
      <formula>NOT(ISERROR(SEARCH("CO",AU13)))</formula>
    </cfRule>
    <cfRule type="containsText" dxfId="5703" priority="475" operator="containsText" text="H">
      <formula>NOT(ISERROR(SEARCH("H",AU13)))</formula>
    </cfRule>
    <cfRule type="containsText" dxfId="5702" priority="476" operator="containsText" text="WO">
      <formula>NOT(ISERROR(SEARCH("WO",AU13)))</formula>
    </cfRule>
    <cfRule type="containsText" dxfId="5701" priority="477" operator="containsText" text="WO">
      <formula>NOT(ISERROR(SEARCH("WO",AU13)))</formula>
    </cfRule>
  </conditionalFormatting>
  <conditionalFormatting sqref="AU13">
    <cfRule type="containsText" dxfId="5700" priority="472" operator="containsText" text="N/A">
      <formula>NOT(ISERROR(SEARCH("N/A",AU13)))</formula>
    </cfRule>
  </conditionalFormatting>
  <conditionalFormatting sqref="BC13">
    <cfRule type="containsText" dxfId="5699" priority="467" operator="containsText" text="L">
      <formula>NOT(ISERROR(SEARCH("L",BC13)))</formula>
    </cfRule>
    <cfRule type="containsText" dxfId="5698" priority="468" operator="containsText" text="CO">
      <formula>NOT(ISERROR(SEARCH("CO",BC13)))</formula>
    </cfRule>
    <cfRule type="containsText" dxfId="5697" priority="469" operator="containsText" text="H">
      <formula>NOT(ISERROR(SEARCH("H",BC13)))</formula>
    </cfRule>
    <cfRule type="containsText" dxfId="5696" priority="470" operator="containsText" text="WO">
      <formula>NOT(ISERROR(SEARCH("WO",BC13)))</formula>
    </cfRule>
    <cfRule type="containsText" dxfId="5695" priority="471" operator="containsText" text="WO">
      <formula>NOT(ISERROR(SEARCH("WO",BC13)))</formula>
    </cfRule>
  </conditionalFormatting>
  <conditionalFormatting sqref="BC13">
    <cfRule type="containsText" dxfId="5694" priority="466" operator="containsText" text="N/A">
      <formula>NOT(ISERROR(SEARCH("N/A",BC13)))</formula>
    </cfRule>
  </conditionalFormatting>
  <conditionalFormatting sqref="BB13">
    <cfRule type="containsText" dxfId="5693" priority="461" operator="containsText" text="L">
      <formula>NOT(ISERROR(SEARCH("L",BB13)))</formula>
    </cfRule>
    <cfRule type="containsText" dxfId="5692" priority="462" operator="containsText" text="CO">
      <formula>NOT(ISERROR(SEARCH("CO",BB13)))</formula>
    </cfRule>
    <cfRule type="containsText" dxfId="5691" priority="463" operator="containsText" text="H">
      <formula>NOT(ISERROR(SEARCH("H",BB13)))</formula>
    </cfRule>
    <cfRule type="containsText" dxfId="5690" priority="464" operator="containsText" text="WO">
      <formula>NOT(ISERROR(SEARCH("WO",BB13)))</formula>
    </cfRule>
    <cfRule type="containsText" dxfId="5689" priority="465" operator="containsText" text="WO">
      <formula>NOT(ISERROR(SEARCH("WO",BB13)))</formula>
    </cfRule>
  </conditionalFormatting>
  <conditionalFormatting sqref="BB13">
    <cfRule type="containsText" dxfId="5688" priority="460" operator="containsText" text="N/A">
      <formula>NOT(ISERROR(SEARCH("N/A",BB13)))</formula>
    </cfRule>
  </conditionalFormatting>
  <conditionalFormatting sqref="AT13">
    <cfRule type="containsText" dxfId="5687" priority="455" operator="containsText" text="L">
      <formula>NOT(ISERROR(SEARCH("L",AT13)))</formula>
    </cfRule>
    <cfRule type="containsText" dxfId="5686" priority="456" operator="containsText" text="CO">
      <formula>NOT(ISERROR(SEARCH("CO",AT13)))</formula>
    </cfRule>
    <cfRule type="containsText" dxfId="5685" priority="457" operator="containsText" text="H">
      <formula>NOT(ISERROR(SEARCH("H",AT13)))</formula>
    </cfRule>
    <cfRule type="containsText" dxfId="5684" priority="458" operator="containsText" text="WO">
      <formula>NOT(ISERROR(SEARCH("WO",AT13)))</formula>
    </cfRule>
    <cfRule type="containsText" dxfId="5683" priority="459" operator="containsText" text="WO">
      <formula>NOT(ISERROR(SEARCH("WO",AT13)))</formula>
    </cfRule>
  </conditionalFormatting>
  <conditionalFormatting sqref="AT13">
    <cfRule type="containsText" dxfId="5682" priority="454" operator="containsText" text="N/A">
      <formula>NOT(ISERROR(SEARCH("N/A",AT13)))</formula>
    </cfRule>
  </conditionalFormatting>
  <conditionalFormatting sqref="BA13">
    <cfRule type="containsText" dxfId="5681" priority="449" operator="containsText" text="L">
      <formula>NOT(ISERROR(SEARCH("L",BA13)))</formula>
    </cfRule>
    <cfRule type="containsText" dxfId="5680" priority="450" operator="containsText" text="CO">
      <formula>NOT(ISERROR(SEARCH("CO",BA13)))</formula>
    </cfRule>
    <cfRule type="containsText" dxfId="5679" priority="451" operator="containsText" text="H">
      <formula>NOT(ISERROR(SEARCH("H",BA13)))</formula>
    </cfRule>
    <cfRule type="containsText" dxfId="5678" priority="452" operator="containsText" text="WO">
      <formula>NOT(ISERROR(SEARCH("WO",BA13)))</formula>
    </cfRule>
    <cfRule type="containsText" dxfId="5677" priority="453" operator="containsText" text="WO">
      <formula>NOT(ISERROR(SEARCH("WO",BA13)))</formula>
    </cfRule>
  </conditionalFormatting>
  <conditionalFormatting sqref="BA13">
    <cfRule type="containsText" dxfId="5676" priority="448" operator="containsText" text="N/A">
      <formula>NOT(ISERROR(SEARCH("N/A",BA13)))</formula>
    </cfRule>
  </conditionalFormatting>
  <conditionalFormatting sqref="BA12">
    <cfRule type="containsText" dxfId="5675" priority="443" operator="containsText" text="L">
      <formula>NOT(ISERROR(SEARCH("L",BA12)))</formula>
    </cfRule>
    <cfRule type="containsText" dxfId="5674" priority="444" operator="containsText" text="CO">
      <formula>NOT(ISERROR(SEARCH("CO",BA12)))</formula>
    </cfRule>
    <cfRule type="containsText" dxfId="5673" priority="445" operator="containsText" text="H">
      <formula>NOT(ISERROR(SEARCH("H",BA12)))</formula>
    </cfRule>
    <cfRule type="containsText" dxfId="5672" priority="446" operator="containsText" text="WO">
      <formula>NOT(ISERROR(SEARCH("WO",BA12)))</formula>
    </cfRule>
    <cfRule type="containsText" dxfId="5671" priority="447" operator="containsText" text="WO">
      <formula>NOT(ISERROR(SEARCH("WO",BA12)))</formula>
    </cfRule>
  </conditionalFormatting>
  <conditionalFormatting sqref="BA12">
    <cfRule type="containsText" dxfId="5670" priority="442" operator="containsText" text="N/A">
      <formula>NOT(ISERROR(SEARCH("N/A",BA12)))</formula>
    </cfRule>
  </conditionalFormatting>
  <conditionalFormatting sqref="AV15">
    <cfRule type="containsText" dxfId="5669" priority="431" operator="containsText" text="L">
      <formula>NOT(ISERROR(SEARCH("L",AV15)))</formula>
    </cfRule>
    <cfRule type="containsText" dxfId="5668" priority="432" operator="containsText" text="CO">
      <formula>NOT(ISERROR(SEARCH("CO",AV15)))</formula>
    </cfRule>
    <cfRule type="containsText" dxfId="5667" priority="433" operator="containsText" text="H">
      <formula>NOT(ISERROR(SEARCH("H",AV15)))</formula>
    </cfRule>
    <cfRule type="containsText" dxfId="5666" priority="434" operator="containsText" text="WO">
      <formula>NOT(ISERROR(SEARCH("WO",AV15)))</formula>
    </cfRule>
    <cfRule type="containsText" dxfId="5665" priority="435" operator="containsText" text="WO">
      <formula>NOT(ISERROR(SEARCH("WO",AV15)))</formula>
    </cfRule>
  </conditionalFormatting>
  <conditionalFormatting sqref="AV15">
    <cfRule type="containsText" dxfId="5664" priority="430" operator="containsText" text="N/A">
      <formula>NOT(ISERROR(SEARCH("N/A",AV15)))</formula>
    </cfRule>
  </conditionalFormatting>
  <conditionalFormatting sqref="AX14:AX15">
    <cfRule type="containsText" dxfId="5663" priority="437" operator="containsText" text="L">
      <formula>NOT(ISERROR(SEARCH("L",AX14)))</formula>
    </cfRule>
    <cfRule type="containsText" dxfId="5662" priority="438" operator="containsText" text="CO">
      <formula>NOT(ISERROR(SEARCH("CO",AX14)))</formula>
    </cfRule>
    <cfRule type="containsText" dxfId="5661" priority="439" operator="containsText" text="H">
      <formula>NOT(ISERROR(SEARCH("H",AX14)))</formula>
    </cfRule>
    <cfRule type="containsText" dxfId="5660" priority="440" operator="containsText" text="WO">
      <formula>NOT(ISERROR(SEARCH("WO",AX14)))</formula>
    </cfRule>
    <cfRule type="containsText" dxfId="5659" priority="441" operator="containsText" text="WO">
      <formula>NOT(ISERROR(SEARCH("WO",AX14)))</formula>
    </cfRule>
  </conditionalFormatting>
  <conditionalFormatting sqref="AX14:AX15">
    <cfRule type="containsText" dxfId="5658" priority="436" operator="containsText" text="N/A">
      <formula>NOT(ISERROR(SEARCH("N/A",AX14)))</formula>
    </cfRule>
  </conditionalFormatting>
  <conditionalFormatting sqref="BA15:BB15">
    <cfRule type="containsText" dxfId="5657" priority="425" operator="containsText" text="L">
      <formula>NOT(ISERROR(SEARCH("L",BA15)))</formula>
    </cfRule>
    <cfRule type="containsText" dxfId="5656" priority="426" operator="containsText" text="CO">
      <formula>NOT(ISERROR(SEARCH("CO",BA15)))</formula>
    </cfRule>
    <cfRule type="containsText" dxfId="5655" priority="427" operator="containsText" text="H">
      <formula>NOT(ISERROR(SEARCH("H",BA15)))</formula>
    </cfRule>
    <cfRule type="containsText" dxfId="5654" priority="428" operator="containsText" text="WO">
      <formula>NOT(ISERROR(SEARCH("WO",BA15)))</formula>
    </cfRule>
    <cfRule type="containsText" dxfId="5653" priority="429" operator="containsText" text="WO">
      <formula>NOT(ISERROR(SEARCH("WO",BA15)))</formula>
    </cfRule>
  </conditionalFormatting>
  <conditionalFormatting sqref="BA15:BB15">
    <cfRule type="containsText" dxfId="5652" priority="424" operator="containsText" text="N/A">
      <formula>NOT(ISERROR(SEARCH("N/A",BA15)))</formula>
    </cfRule>
  </conditionalFormatting>
  <conditionalFormatting sqref="AT15:AU15">
    <cfRule type="containsText" dxfId="5651" priority="419" operator="containsText" text="L">
      <formula>NOT(ISERROR(SEARCH("L",AT15)))</formula>
    </cfRule>
    <cfRule type="containsText" dxfId="5650" priority="420" operator="containsText" text="CO">
      <formula>NOT(ISERROR(SEARCH("CO",AT15)))</formula>
    </cfRule>
    <cfRule type="containsText" dxfId="5649" priority="421" operator="containsText" text="H">
      <formula>NOT(ISERROR(SEARCH("H",AT15)))</formula>
    </cfRule>
    <cfRule type="containsText" dxfId="5648" priority="422" operator="containsText" text="WO">
      <formula>NOT(ISERROR(SEARCH("WO",AT15)))</formula>
    </cfRule>
    <cfRule type="containsText" dxfId="5647" priority="423" operator="containsText" text="WO">
      <formula>NOT(ISERROR(SEARCH("WO",AT15)))</formula>
    </cfRule>
  </conditionalFormatting>
  <conditionalFormatting sqref="AT15:AU15">
    <cfRule type="containsText" dxfId="5646" priority="418" operator="containsText" text="N/A">
      <formula>NOT(ISERROR(SEARCH("N/A",AT15)))</formula>
    </cfRule>
  </conditionalFormatting>
  <conditionalFormatting sqref="AQ12:AS12">
    <cfRule type="containsText" dxfId="5645" priority="413" operator="containsText" text="L">
      <formula>NOT(ISERROR(SEARCH("L",AQ12)))</formula>
    </cfRule>
    <cfRule type="containsText" dxfId="5644" priority="414" operator="containsText" text="CO">
      <formula>NOT(ISERROR(SEARCH("CO",AQ12)))</formula>
    </cfRule>
    <cfRule type="containsText" dxfId="5643" priority="415" operator="containsText" text="H">
      <formula>NOT(ISERROR(SEARCH("H",AQ12)))</formula>
    </cfRule>
    <cfRule type="containsText" dxfId="5642" priority="416" operator="containsText" text="WO">
      <formula>NOT(ISERROR(SEARCH("WO",AQ12)))</formula>
    </cfRule>
    <cfRule type="containsText" dxfId="5641" priority="417" operator="containsText" text="WO">
      <formula>NOT(ISERROR(SEARCH("WO",AQ12)))</formula>
    </cfRule>
  </conditionalFormatting>
  <conditionalFormatting sqref="AQ12:AS12">
    <cfRule type="containsText" dxfId="5640" priority="412" operator="containsText" text="N/A">
      <formula>NOT(ISERROR(SEARCH("N/A",AQ12)))</formula>
    </cfRule>
  </conditionalFormatting>
  <conditionalFormatting sqref="AP12">
    <cfRule type="containsText" dxfId="5639" priority="407" operator="containsText" text="L">
      <formula>NOT(ISERROR(SEARCH("L",AP12)))</formula>
    </cfRule>
    <cfRule type="containsText" dxfId="5638" priority="408" operator="containsText" text="CO">
      <formula>NOT(ISERROR(SEARCH("CO",AP12)))</formula>
    </cfRule>
    <cfRule type="containsText" dxfId="5637" priority="409" operator="containsText" text="H">
      <formula>NOT(ISERROR(SEARCH("H",AP12)))</formula>
    </cfRule>
    <cfRule type="containsText" dxfId="5636" priority="410" operator="containsText" text="WO">
      <formula>NOT(ISERROR(SEARCH("WO",AP12)))</formula>
    </cfRule>
    <cfRule type="containsText" dxfId="5635" priority="411" operator="containsText" text="WO">
      <formula>NOT(ISERROR(SEARCH("WO",AP12)))</formula>
    </cfRule>
  </conditionalFormatting>
  <conditionalFormatting sqref="AP12">
    <cfRule type="containsText" dxfId="5634" priority="406" operator="containsText" text="N/A">
      <formula>NOT(ISERROR(SEARCH("N/A",AP12)))</formula>
    </cfRule>
  </conditionalFormatting>
  <conditionalFormatting sqref="AB8:AO8">
    <cfRule type="containsText" dxfId="5633" priority="405" operator="containsText" text="N/A">
      <formula>NOT(ISERROR(SEARCH("N/A",AB8)))</formula>
    </cfRule>
  </conditionalFormatting>
  <conditionalFormatting sqref="O14:Q15 O10:Q11">
    <cfRule type="containsText" dxfId="5632" priority="207" operator="containsText" text="L">
      <formula>NOT(ISERROR(SEARCH("L",O10)))</formula>
    </cfRule>
    <cfRule type="containsText" dxfId="5631" priority="208" operator="containsText" text="CO">
      <formula>NOT(ISERROR(SEARCH("CO",O10)))</formula>
    </cfRule>
    <cfRule type="containsText" dxfId="5630" priority="209" operator="containsText" text="H">
      <formula>NOT(ISERROR(SEARCH("H",O10)))</formula>
    </cfRule>
    <cfRule type="containsText" dxfId="5629" priority="210" operator="containsText" text="WO">
      <formula>NOT(ISERROR(SEARCH("WO",O10)))</formula>
    </cfRule>
    <cfRule type="containsText" dxfId="5628" priority="211" operator="containsText" text="WO">
      <formula>NOT(ISERROR(SEARCH("WO",O10)))</formula>
    </cfRule>
  </conditionalFormatting>
  <conditionalFormatting sqref="O14:Q15 O10:Q11 N8:AA8">
    <cfRule type="containsText" dxfId="5627" priority="206" operator="containsText" text="N/A">
      <formula>NOT(ISERROR(SEARCH("N/A",N8)))</formula>
    </cfRule>
  </conditionalFormatting>
  <conditionalFormatting sqref="AA14:AA15">
    <cfRule type="containsText" dxfId="5626" priority="111" operator="containsText" text="L">
      <formula>NOT(ISERROR(SEARCH("L",AA14)))</formula>
    </cfRule>
    <cfRule type="containsText" dxfId="5625" priority="112" operator="containsText" text="CO">
      <formula>NOT(ISERROR(SEARCH("CO",AA14)))</formula>
    </cfRule>
    <cfRule type="containsText" dxfId="5624" priority="113" operator="containsText" text="H">
      <formula>NOT(ISERROR(SEARCH("H",AA14)))</formula>
    </cfRule>
    <cfRule type="containsText" dxfId="5623" priority="114" operator="containsText" text="WO">
      <formula>NOT(ISERROR(SEARCH("WO",AA14)))</formula>
    </cfRule>
    <cfRule type="containsText" dxfId="5622" priority="115" operator="containsText" text="WO">
      <formula>NOT(ISERROR(SEARCH("WO",AA14)))</formula>
    </cfRule>
  </conditionalFormatting>
  <conditionalFormatting sqref="AA14:AA15">
    <cfRule type="containsText" dxfId="5621" priority="110" operator="containsText" text="N/A">
      <formula>NOT(ISERROR(SEARCH("N/A",AA14)))</formula>
    </cfRule>
  </conditionalFormatting>
  <conditionalFormatting sqref="N11">
    <cfRule type="containsText" dxfId="5620" priority="201" operator="containsText" text="L">
      <formula>NOT(ISERROR(SEARCH("L",N11)))</formula>
    </cfRule>
    <cfRule type="containsText" dxfId="5619" priority="202" operator="containsText" text="CO">
      <formula>NOT(ISERROR(SEARCH("CO",N11)))</formula>
    </cfRule>
    <cfRule type="containsText" dxfId="5618" priority="203" operator="containsText" text="H">
      <formula>NOT(ISERROR(SEARCH("H",N11)))</formula>
    </cfRule>
    <cfRule type="containsText" dxfId="5617" priority="204" operator="containsText" text="WO">
      <formula>NOT(ISERROR(SEARCH("WO",N11)))</formula>
    </cfRule>
    <cfRule type="containsText" dxfId="5616" priority="205" operator="containsText" text="WO">
      <formula>NOT(ISERROR(SEARCH("WO",N11)))</formula>
    </cfRule>
  </conditionalFormatting>
  <conditionalFormatting sqref="N11">
    <cfRule type="containsText" dxfId="5615" priority="200" operator="containsText" text="N/A">
      <formula>NOT(ISERROR(SEARCH("N/A",N11)))</formula>
    </cfRule>
  </conditionalFormatting>
  <conditionalFormatting sqref="U11">
    <cfRule type="containsText" dxfId="5614" priority="195" operator="containsText" text="L">
      <formula>NOT(ISERROR(SEARCH("L",U11)))</formula>
    </cfRule>
    <cfRule type="containsText" dxfId="5613" priority="196" operator="containsText" text="CO">
      <formula>NOT(ISERROR(SEARCH("CO",U11)))</formula>
    </cfRule>
    <cfRule type="containsText" dxfId="5612" priority="197" operator="containsText" text="H">
      <formula>NOT(ISERROR(SEARCH("H",U11)))</formula>
    </cfRule>
    <cfRule type="containsText" dxfId="5611" priority="198" operator="containsText" text="WO">
      <formula>NOT(ISERROR(SEARCH("WO",U11)))</formula>
    </cfRule>
    <cfRule type="containsText" dxfId="5610" priority="199" operator="containsText" text="WO">
      <formula>NOT(ISERROR(SEARCH("WO",U11)))</formula>
    </cfRule>
  </conditionalFormatting>
  <conditionalFormatting sqref="U11">
    <cfRule type="containsText" dxfId="5609" priority="194" operator="containsText" text="N/A">
      <formula>NOT(ISERROR(SEARCH("N/A",U11)))</formula>
    </cfRule>
  </conditionalFormatting>
  <conditionalFormatting sqref="V12:X13">
    <cfRule type="containsText" dxfId="5608" priority="93" operator="containsText" text="L">
      <formula>NOT(ISERROR(SEARCH("L",V12)))</formula>
    </cfRule>
    <cfRule type="containsText" dxfId="5607" priority="94" operator="containsText" text="CO">
      <formula>NOT(ISERROR(SEARCH("CO",V12)))</formula>
    </cfRule>
    <cfRule type="containsText" dxfId="5606" priority="95" operator="containsText" text="H">
      <formula>NOT(ISERROR(SEARCH("H",V12)))</formula>
    </cfRule>
    <cfRule type="containsText" dxfId="5605" priority="96" operator="containsText" text="WO">
      <formula>NOT(ISERROR(SEARCH("WO",V12)))</formula>
    </cfRule>
    <cfRule type="containsText" dxfId="5604" priority="97" operator="containsText" text="WO">
      <formula>NOT(ISERROR(SEARCH("WO",V12)))</formula>
    </cfRule>
  </conditionalFormatting>
  <conditionalFormatting sqref="V12:X13">
    <cfRule type="containsText" dxfId="5603" priority="92" operator="containsText" text="N/A">
      <formula>NOT(ISERROR(SEARCH("N/A",V12)))</formula>
    </cfRule>
  </conditionalFormatting>
  <conditionalFormatting sqref="U12:U13">
    <cfRule type="containsText" dxfId="5602" priority="87" operator="containsText" text="L">
      <formula>NOT(ISERROR(SEARCH("L",U12)))</formula>
    </cfRule>
    <cfRule type="containsText" dxfId="5601" priority="88" operator="containsText" text="CO">
      <formula>NOT(ISERROR(SEARCH("CO",U12)))</formula>
    </cfRule>
    <cfRule type="containsText" dxfId="5600" priority="89" operator="containsText" text="H">
      <formula>NOT(ISERROR(SEARCH("H",U12)))</formula>
    </cfRule>
    <cfRule type="containsText" dxfId="5599" priority="90" operator="containsText" text="WO">
      <formula>NOT(ISERROR(SEARCH("WO",U12)))</formula>
    </cfRule>
    <cfRule type="containsText" dxfId="5598" priority="91" operator="containsText" text="WO">
      <formula>NOT(ISERROR(SEARCH("WO",U12)))</formula>
    </cfRule>
  </conditionalFormatting>
  <conditionalFormatting sqref="U12:U13">
    <cfRule type="containsText" dxfId="5597" priority="86" operator="containsText" text="N/A">
      <formula>NOT(ISERROR(SEARCH("N/A",U12)))</formula>
    </cfRule>
  </conditionalFormatting>
  <conditionalFormatting sqref="R11:S11">
    <cfRule type="containsText" dxfId="5596" priority="189" operator="containsText" text="L">
      <formula>NOT(ISERROR(SEARCH("L",R11)))</formula>
    </cfRule>
    <cfRule type="containsText" dxfId="5595" priority="190" operator="containsText" text="CO">
      <formula>NOT(ISERROR(SEARCH("CO",R11)))</formula>
    </cfRule>
    <cfRule type="containsText" dxfId="5594" priority="191" operator="containsText" text="H">
      <formula>NOT(ISERROR(SEARCH("H",R11)))</formula>
    </cfRule>
    <cfRule type="containsText" dxfId="5593" priority="192" operator="containsText" text="WO">
      <formula>NOT(ISERROR(SEARCH("WO",R11)))</formula>
    </cfRule>
    <cfRule type="containsText" dxfId="5592" priority="193" operator="containsText" text="WO">
      <formula>NOT(ISERROR(SEARCH("WO",R11)))</formula>
    </cfRule>
  </conditionalFormatting>
  <conditionalFormatting sqref="R11:S11">
    <cfRule type="containsText" dxfId="5591" priority="188" operator="containsText" text="N/A">
      <formula>NOT(ISERROR(SEARCH("N/A",R11)))</formula>
    </cfRule>
  </conditionalFormatting>
  <conditionalFormatting sqref="Y11:Z11">
    <cfRule type="containsText" dxfId="5590" priority="183" operator="containsText" text="L">
      <formula>NOT(ISERROR(SEARCH("L",Y11)))</formula>
    </cfRule>
    <cfRule type="containsText" dxfId="5589" priority="184" operator="containsText" text="CO">
      <formula>NOT(ISERROR(SEARCH("CO",Y11)))</formula>
    </cfRule>
    <cfRule type="containsText" dxfId="5588" priority="185" operator="containsText" text="H">
      <formula>NOT(ISERROR(SEARCH("H",Y11)))</formula>
    </cfRule>
    <cfRule type="containsText" dxfId="5587" priority="186" operator="containsText" text="WO">
      <formula>NOT(ISERROR(SEARCH("WO",Y11)))</formula>
    </cfRule>
    <cfRule type="containsText" dxfId="5586" priority="187" operator="containsText" text="WO">
      <formula>NOT(ISERROR(SEARCH("WO",Y11)))</formula>
    </cfRule>
  </conditionalFormatting>
  <conditionalFormatting sqref="Y11:Z11">
    <cfRule type="containsText" dxfId="5585" priority="182" operator="containsText" text="N/A">
      <formula>NOT(ISERROR(SEARCH("N/A",Y11)))</formula>
    </cfRule>
  </conditionalFormatting>
  <conditionalFormatting sqref="T12">
    <cfRule type="containsText" dxfId="5584" priority="177" operator="containsText" text="L">
      <formula>NOT(ISERROR(SEARCH("L",T12)))</formula>
    </cfRule>
    <cfRule type="containsText" dxfId="5583" priority="178" operator="containsText" text="CO">
      <formula>NOT(ISERROR(SEARCH("CO",T12)))</formula>
    </cfRule>
    <cfRule type="containsText" dxfId="5582" priority="179" operator="containsText" text="H">
      <formula>NOT(ISERROR(SEARCH("H",T12)))</formula>
    </cfRule>
    <cfRule type="containsText" dxfId="5581" priority="180" operator="containsText" text="WO">
      <formula>NOT(ISERROR(SEARCH("WO",T12)))</formula>
    </cfRule>
    <cfRule type="containsText" dxfId="5580" priority="181" operator="containsText" text="WO">
      <formula>NOT(ISERROR(SEARCH("WO",T12)))</formula>
    </cfRule>
  </conditionalFormatting>
  <conditionalFormatting sqref="T12">
    <cfRule type="containsText" dxfId="5579" priority="176" operator="containsText" text="N/A">
      <formula>NOT(ISERROR(SEARCH("N/A",T12)))</formula>
    </cfRule>
  </conditionalFormatting>
  <conditionalFormatting sqref="S12">
    <cfRule type="containsText" dxfId="5578" priority="171" operator="containsText" text="L">
      <formula>NOT(ISERROR(SEARCH("L",S12)))</formula>
    </cfRule>
    <cfRule type="containsText" dxfId="5577" priority="172" operator="containsText" text="CO">
      <formula>NOT(ISERROR(SEARCH("CO",S12)))</formula>
    </cfRule>
    <cfRule type="containsText" dxfId="5576" priority="173" operator="containsText" text="H">
      <formula>NOT(ISERROR(SEARCH("H",S12)))</formula>
    </cfRule>
    <cfRule type="containsText" dxfId="5575" priority="174" operator="containsText" text="WO">
      <formula>NOT(ISERROR(SEARCH("WO",S12)))</formula>
    </cfRule>
    <cfRule type="containsText" dxfId="5574" priority="175" operator="containsText" text="WO">
      <formula>NOT(ISERROR(SEARCH("WO",S12)))</formula>
    </cfRule>
  </conditionalFormatting>
  <conditionalFormatting sqref="S12">
    <cfRule type="containsText" dxfId="5573" priority="170" operator="containsText" text="N/A">
      <formula>NOT(ISERROR(SEARCH("N/A",S12)))</formula>
    </cfRule>
  </conditionalFormatting>
  <conditionalFormatting sqref="AA12">
    <cfRule type="containsText" dxfId="5572" priority="165" operator="containsText" text="L">
      <formula>NOT(ISERROR(SEARCH("L",AA12)))</formula>
    </cfRule>
    <cfRule type="containsText" dxfId="5571" priority="166" operator="containsText" text="CO">
      <formula>NOT(ISERROR(SEARCH("CO",AA12)))</formula>
    </cfRule>
    <cfRule type="containsText" dxfId="5570" priority="167" operator="containsText" text="H">
      <formula>NOT(ISERROR(SEARCH("H",AA12)))</formula>
    </cfRule>
    <cfRule type="containsText" dxfId="5569" priority="168" operator="containsText" text="WO">
      <formula>NOT(ISERROR(SEARCH("WO",AA12)))</formula>
    </cfRule>
    <cfRule type="containsText" dxfId="5568" priority="169" operator="containsText" text="WO">
      <formula>NOT(ISERROR(SEARCH("WO",AA12)))</formula>
    </cfRule>
  </conditionalFormatting>
  <conditionalFormatting sqref="AA12">
    <cfRule type="containsText" dxfId="5567" priority="164" operator="containsText" text="N/A">
      <formula>NOT(ISERROR(SEARCH("N/A",AA12)))</formula>
    </cfRule>
  </conditionalFormatting>
  <conditionalFormatting sqref="Z12">
    <cfRule type="containsText" dxfId="5566" priority="159" operator="containsText" text="L">
      <formula>NOT(ISERROR(SEARCH("L",Z12)))</formula>
    </cfRule>
    <cfRule type="containsText" dxfId="5565" priority="160" operator="containsText" text="CO">
      <formula>NOT(ISERROR(SEARCH("CO",Z12)))</formula>
    </cfRule>
    <cfRule type="containsText" dxfId="5564" priority="161" operator="containsText" text="H">
      <formula>NOT(ISERROR(SEARCH("H",Z12)))</formula>
    </cfRule>
    <cfRule type="containsText" dxfId="5563" priority="162" operator="containsText" text="WO">
      <formula>NOT(ISERROR(SEARCH("WO",Z12)))</formula>
    </cfRule>
    <cfRule type="containsText" dxfId="5562" priority="163" operator="containsText" text="WO">
      <formula>NOT(ISERROR(SEARCH("WO",Z12)))</formula>
    </cfRule>
  </conditionalFormatting>
  <conditionalFormatting sqref="Z12">
    <cfRule type="containsText" dxfId="5561" priority="158" operator="containsText" text="N/A">
      <formula>NOT(ISERROR(SEARCH("N/A",Z12)))</formula>
    </cfRule>
  </conditionalFormatting>
  <conditionalFormatting sqref="N10">
    <cfRule type="containsText" dxfId="5560" priority="153" operator="containsText" text="L">
      <formula>NOT(ISERROR(SEARCH("L",N10)))</formula>
    </cfRule>
    <cfRule type="containsText" dxfId="5559" priority="154" operator="containsText" text="CO">
      <formula>NOT(ISERROR(SEARCH("CO",N10)))</formula>
    </cfRule>
    <cfRule type="containsText" dxfId="5558" priority="155" operator="containsText" text="H">
      <formula>NOT(ISERROR(SEARCH("H",N10)))</formula>
    </cfRule>
    <cfRule type="containsText" dxfId="5557" priority="156" operator="containsText" text="WO">
      <formula>NOT(ISERROR(SEARCH("WO",N10)))</formula>
    </cfRule>
    <cfRule type="containsText" dxfId="5556" priority="157" operator="containsText" text="WO">
      <formula>NOT(ISERROR(SEARCH("WO",N10)))</formula>
    </cfRule>
  </conditionalFormatting>
  <conditionalFormatting sqref="N10">
    <cfRule type="containsText" dxfId="5555" priority="152" operator="containsText" text="N/A">
      <formula>NOT(ISERROR(SEARCH("N/A",N10)))</formula>
    </cfRule>
  </conditionalFormatting>
  <conditionalFormatting sqref="T10">
    <cfRule type="containsText" dxfId="5554" priority="147" operator="containsText" text="L">
      <formula>NOT(ISERROR(SEARCH("L",T10)))</formula>
    </cfRule>
    <cfRule type="containsText" dxfId="5553" priority="148" operator="containsText" text="CO">
      <formula>NOT(ISERROR(SEARCH("CO",T10)))</formula>
    </cfRule>
    <cfRule type="containsText" dxfId="5552" priority="149" operator="containsText" text="H">
      <formula>NOT(ISERROR(SEARCH("H",T10)))</formula>
    </cfRule>
    <cfRule type="containsText" dxfId="5551" priority="150" operator="containsText" text="WO">
      <formula>NOT(ISERROR(SEARCH("WO",T10)))</formula>
    </cfRule>
    <cfRule type="containsText" dxfId="5550" priority="151" operator="containsText" text="WO">
      <formula>NOT(ISERROR(SEARCH("WO",T10)))</formula>
    </cfRule>
  </conditionalFormatting>
  <conditionalFormatting sqref="T10">
    <cfRule type="containsText" dxfId="5549" priority="146" operator="containsText" text="N/A">
      <formula>NOT(ISERROR(SEARCH("N/A",T10)))</formula>
    </cfRule>
  </conditionalFormatting>
  <conditionalFormatting sqref="U10">
    <cfRule type="containsText" dxfId="5548" priority="141" operator="containsText" text="L">
      <formula>NOT(ISERROR(SEARCH("L",U10)))</formula>
    </cfRule>
    <cfRule type="containsText" dxfId="5547" priority="142" operator="containsText" text="CO">
      <formula>NOT(ISERROR(SEARCH("CO",U10)))</formula>
    </cfRule>
    <cfRule type="containsText" dxfId="5546" priority="143" operator="containsText" text="H">
      <formula>NOT(ISERROR(SEARCH("H",U10)))</formula>
    </cfRule>
    <cfRule type="containsText" dxfId="5545" priority="144" operator="containsText" text="WO">
      <formula>NOT(ISERROR(SEARCH("WO",U10)))</formula>
    </cfRule>
    <cfRule type="containsText" dxfId="5544" priority="145" operator="containsText" text="WO">
      <formula>NOT(ISERROR(SEARCH("WO",U10)))</formula>
    </cfRule>
  </conditionalFormatting>
  <conditionalFormatting sqref="U10">
    <cfRule type="containsText" dxfId="5543" priority="140" operator="containsText" text="N/A">
      <formula>NOT(ISERROR(SEARCH("N/A",U10)))</formula>
    </cfRule>
  </conditionalFormatting>
  <conditionalFormatting sqref="AA10">
    <cfRule type="containsText" dxfId="5542" priority="135" operator="containsText" text="L">
      <formula>NOT(ISERROR(SEARCH("L",AA10)))</formula>
    </cfRule>
    <cfRule type="containsText" dxfId="5541" priority="136" operator="containsText" text="CO">
      <formula>NOT(ISERROR(SEARCH("CO",AA10)))</formula>
    </cfRule>
    <cfRule type="containsText" dxfId="5540" priority="137" operator="containsText" text="H">
      <formula>NOT(ISERROR(SEARCH("H",AA10)))</formula>
    </cfRule>
    <cfRule type="containsText" dxfId="5539" priority="138" operator="containsText" text="WO">
      <formula>NOT(ISERROR(SEARCH("WO",AA10)))</formula>
    </cfRule>
    <cfRule type="containsText" dxfId="5538" priority="139" operator="containsText" text="WO">
      <formula>NOT(ISERROR(SEARCH("WO",AA10)))</formula>
    </cfRule>
  </conditionalFormatting>
  <conditionalFormatting sqref="AA10">
    <cfRule type="containsText" dxfId="5537" priority="134" operator="containsText" text="N/A">
      <formula>NOT(ISERROR(SEARCH("N/A",AA10)))</formula>
    </cfRule>
  </conditionalFormatting>
  <conditionalFormatting sqref="N14:N15">
    <cfRule type="containsText" dxfId="5536" priority="129" operator="containsText" text="L">
      <formula>NOT(ISERROR(SEARCH("L",N14)))</formula>
    </cfRule>
    <cfRule type="containsText" dxfId="5535" priority="130" operator="containsText" text="CO">
      <formula>NOT(ISERROR(SEARCH("CO",N14)))</formula>
    </cfRule>
    <cfRule type="containsText" dxfId="5534" priority="131" operator="containsText" text="H">
      <formula>NOT(ISERROR(SEARCH("H",N14)))</formula>
    </cfRule>
    <cfRule type="containsText" dxfId="5533" priority="132" operator="containsText" text="WO">
      <formula>NOT(ISERROR(SEARCH("WO",N14)))</formula>
    </cfRule>
    <cfRule type="containsText" dxfId="5532" priority="133" operator="containsText" text="WO">
      <formula>NOT(ISERROR(SEARCH("WO",N14)))</formula>
    </cfRule>
  </conditionalFormatting>
  <conditionalFormatting sqref="N14:N15">
    <cfRule type="containsText" dxfId="5531" priority="128" operator="containsText" text="N/A">
      <formula>NOT(ISERROR(SEARCH("N/A",N14)))</formula>
    </cfRule>
  </conditionalFormatting>
  <conditionalFormatting sqref="T14">
    <cfRule type="containsText" dxfId="5530" priority="123" operator="containsText" text="L">
      <formula>NOT(ISERROR(SEARCH("L",T14)))</formula>
    </cfRule>
    <cfRule type="containsText" dxfId="5529" priority="124" operator="containsText" text="CO">
      <formula>NOT(ISERROR(SEARCH("CO",T14)))</formula>
    </cfRule>
    <cfRule type="containsText" dxfId="5528" priority="125" operator="containsText" text="H">
      <formula>NOT(ISERROR(SEARCH("H",T14)))</formula>
    </cfRule>
    <cfRule type="containsText" dxfId="5527" priority="126" operator="containsText" text="WO">
      <formula>NOT(ISERROR(SEARCH("WO",T14)))</formula>
    </cfRule>
    <cfRule type="containsText" dxfId="5526" priority="127" operator="containsText" text="WO">
      <formula>NOT(ISERROR(SEARCH("WO",T14)))</formula>
    </cfRule>
  </conditionalFormatting>
  <conditionalFormatting sqref="T14">
    <cfRule type="containsText" dxfId="5525" priority="122" operator="containsText" text="N/A">
      <formula>NOT(ISERROR(SEARCH("N/A",T14)))</formula>
    </cfRule>
  </conditionalFormatting>
  <conditionalFormatting sqref="U14:U15">
    <cfRule type="containsText" dxfId="5524" priority="117" operator="containsText" text="L">
      <formula>NOT(ISERROR(SEARCH("L",U14)))</formula>
    </cfRule>
    <cfRule type="containsText" dxfId="5523" priority="118" operator="containsText" text="CO">
      <formula>NOT(ISERROR(SEARCH("CO",U14)))</formula>
    </cfRule>
    <cfRule type="containsText" dxfId="5522" priority="119" operator="containsText" text="H">
      <formula>NOT(ISERROR(SEARCH("H",U14)))</formula>
    </cfRule>
    <cfRule type="containsText" dxfId="5521" priority="120" operator="containsText" text="WO">
      <formula>NOT(ISERROR(SEARCH("WO",U14)))</formula>
    </cfRule>
    <cfRule type="containsText" dxfId="5520" priority="121" operator="containsText" text="WO">
      <formula>NOT(ISERROR(SEARCH("WO",U14)))</formula>
    </cfRule>
  </conditionalFormatting>
  <conditionalFormatting sqref="U14:U15">
    <cfRule type="containsText" dxfId="5519" priority="116" operator="containsText" text="N/A">
      <formula>NOT(ISERROR(SEARCH("N/A",U14)))</formula>
    </cfRule>
  </conditionalFormatting>
  <conditionalFormatting sqref="O13:Q13">
    <cfRule type="containsText" dxfId="5518" priority="105" operator="containsText" text="L">
      <formula>NOT(ISERROR(SEARCH("L",O13)))</formula>
    </cfRule>
    <cfRule type="containsText" dxfId="5517" priority="106" operator="containsText" text="CO">
      <formula>NOT(ISERROR(SEARCH("CO",O13)))</formula>
    </cfRule>
    <cfRule type="containsText" dxfId="5516" priority="107" operator="containsText" text="H">
      <formula>NOT(ISERROR(SEARCH("H",O13)))</formula>
    </cfRule>
    <cfRule type="containsText" dxfId="5515" priority="108" operator="containsText" text="WO">
      <formula>NOT(ISERROR(SEARCH("WO",O13)))</formula>
    </cfRule>
    <cfRule type="containsText" dxfId="5514" priority="109" operator="containsText" text="WO">
      <formula>NOT(ISERROR(SEARCH("WO",O13)))</formula>
    </cfRule>
  </conditionalFormatting>
  <conditionalFormatting sqref="O13:Q13">
    <cfRule type="containsText" dxfId="5513" priority="104" operator="containsText" text="N/A">
      <formula>NOT(ISERROR(SEARCH("N/A",O13)))</formula>
    </cfRule>
  </conditionalFormatting>
  <conditionalFormatting sqref="N13">
    <cfRule type="containsText" dxfId="5512" priority="99" operator="containsText" text="L">
      <formula>NOT(ISERROR(SEARCH("L",N13)))</formula>
    </cfRule>
    <cfRule type="containsText" dxfId="5511" priority="100" operator="containsText" text="CO">
      <formula>NOT(ISERROR(SEARCH("CO",N13)))</formula>
    </cfRule>
    <cfRule type="containsText" dxfId="5510" priority="101" operator="containsText" text="H">
      <formula>NOT(ISERROR(SEARCH("H",N13)))</formula>
    </cfRule>
    <cfRule type="containsText" dxfId="5509" priority="102" operator="containsText" text="WO">
      <formula>NOT(ISERROR(SEARCH("WO",N13)))</formula>
    </cfRule>
    <cfRule type="containsText" dxfId="5508" priority="103" operator="containsText" text="WO">
      <formula>NOT(ISERROR(SEARCH("WO",N13)))</formula>
    </cfRule>
  </conditionalFormatting>
  <conditionalFormatting sqref="N13">
    <cfRule type="containsText" dxfId="5507" priority="98" operator="containsText" text="N/A">
      <formula>NOT(ISERROR(SEARCH("N/A",N13)))</formula>
    </cfRule>
  </conditionalFormatting>
  <conditionalFormatting sqref="T13">
    <cfRule type="containsText" dxfId="5506" priority="81" operator="containsText" text="L">
      <formula>NOT(ISERROR(SEARCH("L",T13)))</formula>
    </cfRule>
    <cfRule type="containsText" dxfId="5505" priority="82" operator="containsText" text="CO">
      <formula>NOT(ISERROR(SEARCH("CO",T13)))</formula>
    </cfRule>
    <cfRule type="containsText" dxfId="5504" priority="83" operator="containsText" text="H">
      <formula>NOT(ISERROR(SEARCH("H",T13)))</formula>
    </cfRule>
    <cfRule type="containsText" dxfId="5503" priority="84" operator="containsText" text="WO">
      <formula>NOT(ISERROR(SEARCH("WO",T13)))</formula>
    </cfRule>
    <cfRule type="containsText" dxfId="5502" priority="85" operator="containsText" text="WO">
      <formula>NOT(ISERROR(SEARCH("WO",T13)))</formula>
    </cfRule>
  </conditionalFormatting>
  <conditionalFormatting sqref="T13">
    <cfRule type="containsText" dxfId="5501" priority="80" operator="containsText" text="N/A">
      <formula>NOT(ISERROR(SEARCH("N/A",T13)))</formula>
    </cfRule>
  </conditionalFormatting>
  <conditionalFormatting sqref="S13">
    <cfRule type="containsText" dxfId="5500" priority="75" operator="containsText" text="L">
      <formula>NOT(ISERROR(SEARCH("L",S13)))</formula>
    </cfRule>
    <cfRule type="containsText" dxfId="5499" priority="76" operator="containsText" text="CO">
      <formula>NOT(ISERROR(SEARCH("CO",S13)))</formula>
    </cfRule>
    <cfRule type="containsText" dxfId="5498" priority="77" operator="containsText" text="H">
      <formula>NOT(ISERROR(SEARCH("H",S13)))</formula>
    </cfRule>
    <cfRule type="containsText" dxfId="5497" priority="78" operator="containsText" text="WO">
      <formula>NOT(ISERROR(SEARCH("WO",S13)))</formula>
    </cfRule>
    <cfRule type="containsText" dxfId="5496" priority="79" operator="containsText" text="WO">
      <formula>NOT(ISERROR(SEARCH("WO",S13)))</formula>
    </cfRule>
  </conditionalFormatting>
  <conditionalFormatting sqref="S13">
    <cfRule type="containsText" dxfId="5495" priority="74" operator="containsText" text="N/A">
      <formula>NOT(ISERROR(SEARCH("N/A",S13)))</formula>
    </cfRule>
  </conditionalFormatting>
  <conditionalFormatting sqref="AA13">
    <cfRule type="containsText" dxfId="5494" priority="69" operator="containsText" text="L">
      <formula>NOT(ISERROR(SEARCH("L",AA13)))</formula>
    </cfRule>
    <cfRule type="containsText" dxfId="5493" priority="70" operator="containsText" text="CO">
      <formula>NOT(ISERROR(SEARCH("CO",AA13)))</formula>
    </cfRule>
    <cfRule type="containsText" dxfId="5492" priority="71" operator="containsText" text="H">
      <formula>NOT(ISERROR(SEARCH("H",AA13)))</formula>
    </cfRule>
    <cfRule type="containsText" dxfId="5491" priority="72" operator="containsText" text="WO">
      <formula>NOT(ISERROR(SEARCH("WO",AA13)))</formula>
    </cfRule>
    <cfRule type="containsText" dxfId="5490" priority="73" operator="containsText" text="WO">
      <formula>NOT(ISERROR(SEARCH("WO",AA13)))</formula>
    </cfRule>
  </conditionalFormatting>
  <conditionalFormatting sqref="AA13">
    <cfRule type="containsText" dxfId="5489" priority="68" operator="containsText" text="N/A">
      <formula>NOT(ISERROR(SEARCH("N/A",AA13)))</formula>
    </cfRule>
  </conditionalFormatting>
  <conditionalFormatting sqref="Z13">
    <cfRule type="containsText" dxfId="5488" priority="63" operator="containsText" text="L">
      <formula>NOT(ISERROR(SEARCH("L",Z13)))</formula>
    </cfRule>
    <cfRule type="containsText" dxfId="5487" priority="64" operator="containsText" text="CO">
      <formula>NOT(ISERROR(SEARCH("CO",Z13)))</formula>
    </cfRule>
    <cfRule type="containsText" dxfId="5486" priority="65" operator="containsText" text="H">
      <formula>NOT(ISERROR(SEARCH("H",Z13)))</formula>
    </cfRule>
    <cfRule type="containsText" dxfId="5485" priority="66" operator="containsText" text="WO">
      <formula>NOT(ISERROR(SEARCH("WO",Z13)))</formula>
    </cfRule>
    <cfRule type="containsText" dxfId="5484" priority="67" operator="containsText" text="WO">
      <formula>NOT(ISERROR(SEARCH("WO",Z13)))</formula>
    </cfRule>
  </conditionalFormatting>
  <conditionalFormatting sqref="Z13">
    <cfRule type="containsText" dxfId="5483" priority="62" operator="containsText" text="N/A">
      <formula>NOT(ISERROR(SEARCH("N/A",Z13)))</formula>
    </cfRule>
  </conditionalFormatting>
  <conditionalFormatting sqref="R13">
    <cfRule type="containsText" dxfId="5482" priority="57" operator="containsText" text="L">
      <formula>NOT(ISERROR(SEARCH("L",R13)))</formula>
    </cfRule>
    <cfRule type="containsText" dxfId="5481" priority="58" operator="containsText" text="CO">
      <formula>NOT(ISERROR(SEARCH("CO",R13)))</formula>
    </cfRule>
    <cfRule type="containsText" dxfId="5480" priority="59" operator="containsText" text="H">
      <formula>NOT(ISERROR(SEARCH("H",R13)))</formula>
    </cfRule>
    <cfRule type="containsText" dxfId="5479" priority="60" operator="containsText" text="WO">
      <formula>NOT(ISERROR(SEARCH("WO",R13)))</formula>
    </cfRule>
    <cfRule type="containsText" dxfId="5478" priority="61" operator="containsText" text="WO">
      <formula>NOT(ISERROR(SEARCH("WO",R13)))</formula>
    </cfRule>
  </conditionalFormatting>
  <conditionalFormatting sqref="R13">
    <cfRule type="containsText" dxfId="5477" priority="56" operator="containsText" text="N/A">
      <formula>NOT(ISERROR(SEARCH("N/A",R13)))</formula>
    </cfRule>
  </conditionalFormatting>
  <conditionalFormatting sqref="Y13">
    <cfRule type="containsText" dxfId="5476" priority="51" operator="containsText" text="L">
      <formula>NOT(ISERROR(SEARCH("L",Y13)))</formula>
    </cfRule>
    <cfRule type="containsText" dxfId="5475" priority="52" operator="containsText" text="CO">
      <formula>NOT(ISERROR(SEARCH("CO",Y13)))</formula>
    </cfRule>
    <cfRule type="containsText" dxfId="5474" priority="53" operator="containsText" text="H">
      <formula>NOT(ISERROR(SEARCH("H",Y13)))</formula>
    </cfRule>
    <cfRule type="containsText" dxfId="5473" priority="54" operator="containsText" text="WO">
      <formula>NOT(ISERROR(SEARCH("WO",Y13)))</formula>
    </cfRule>
    <cfRule type="containsText" dxfId="5472" priority="55" operator="containsText" text="WO">
      <formula>NOT(ISERROR(SEARCH("WO",Y13)))</formula>
    </cfRule>
  </conditionalFormatting>
  <conditionalFormatting sqref="Y13">
    <cfRule type="containsText" dxfId="5471" priority="50" operator="containsText" text="N/A">
      <formula>NOT(ISERROR(SEARCH("N/A",Y13)))</formula>
    </cfRule>
  </conditionalFormatting>
  <conditionalFormatting sqref="Y12">
    <cfRule type="containsText" dxfId="5470" priority="45" operator="containsText" text="L">
      <formula>NOT(ISERROR(SEARCH("L",Y12)))</formula>
    </cfRule>
    <cfRule type="containsText" dxfId="5469" priority="46" operator="containsText" text="CO">
      <formula>NOT(ISERROR(SEARCH("CO",Y12)))</formula>
    </cfRule>
    <cfRule type="containsText" dxfId="5468" priority="47" operator="containsText" text="H">
      <formula>NOT(ISERROR(SEARCH("H",Y12)))</formula>
    </cfRule>
    <cfRule type="containsText" dxfId="5467" priority="48" operator="containsText" text="WO">
      <formula>NOT(ISERROR(SEARCH("WO",Y12)))</formula>
    </cfRule>
    <cfRule type="containsText" dxfId="5466" priority="49" operator="containsText" text="WO">
      <formula>NOT(ISERROR(SEARCH("WO",Y12)))</formula>
    </cfRule>
  </conditionalFormatting>
  <conditionalFormatting sqref="Y12">
    <cfRule type="containsText" dxfId="5465" priority="44" operator="containsText" text="N/A">
      <formula>NOT(ISERROR(SEARCH("N/A",Y12)))</formula>
    </cfRule>
  </conditionalFormatting>
  <conditionalFormatting sqref="T15">
    <cfRule type="containsText" dxfId="5464" priority="33" operator="containsText" text="L">
      <formula>NOT(ISERROR(SEARCH("L",T15)))</formula>
    </cfRule>
    <cfRule type="containsText" dxfId="5463" priority="34" operator="containsText" text="CO">
      <formula>NOT(ISERROR(SEARCH("CO",T15)))</formula>
    </cfRule>
    <cfRule type="containsText" dxfId="5462" priority="35" operator="containsText" text="H">
      <formula>NOT(ISERROR(SEARCH("H",T15)))</formula>
    </cfRule>
    <cfRule type="containsText" dxfId="5461" priority="36" operator="containsText" text="WO">
      <formula>NOT(ISERROR(SEARCH("WO",T15)))</formula>
    </cfRule>
    <cfRule type="containsText" dxfId="5460" priority="37" operator="containsText" text="WO">
      <formula>NOT(ISERROR(SEARCH("WO",T15)))</formula>
    </cfRule>
  </conditionalFormatting>
  <conditionalFormatting sqref="T15">
    <cfRule type="containsText" dxfId="5459" priority="32" operator="containsText" text="N/A">
      <formula>NOT(ISERROR(SEARCH("N/A",T15)))</formula>
    </cfRule>
  </conditionalFormatting>
  <conditionalFormatting sqref="V14:V15">
    <cfRule type="containsText" dxfId="5458" priority="39" operator="containsText" text="L">
      <formula>NOT(ISERROR(SEARCH("L",V14)))</formula>
    </cfRule>
    <cfRule type="containsText" dxfId="5457" priority="40" operator="containsText" text="CO">
      <formula>NOT(ISERROR(SEARCH("CO",V14)))</formula>
    </cfRule>
    <cfRule type="containsText" dxfId="5456" priority="41" operator="containsText" text="H">
      <formula>NOT(ISERROR(SEARCH("H",V14)))</formula>
    </cfRule>
    <cfRule type="containsText" dxfId="5455" priority="42" operator="containsText" text="WO">
      <formula>NOT(ISERROR(SEARCH("WO",V14)))</formula>
    </cfRule>
    <cfRule type="containsText" dxfId="5454" priority="43" operator="containsText" text="WO">
      <formula>NOT(ISERROR(SEARCH("WO",V14)))</formula>
    </cfRule>
  </conditionalFormatting>
  <conditionalFormatting sqref="V14:V15">
    <cfRule type="containsText" dxfId="5453" priority="38" operator="containsText" text="N/A">
      <formula>NOT(ISERROR(SEARCH("N/A",V14)))</formula>
    </cfRule>
  </conditionalFormatting>
  <conditionalFormatting sqref="Y15:Z15">
    <cfRule type="containsText" dxfId="5452" priority="27" operator="containsText" text="L">
      <formula>NOT(ISERROR(SEARCH("L",Y15)))</formula>
    </cfRule>
    <cfRule type="containsText" dxfId="5451" priority="28" operator="containsText" text="CO">
      <formula>NOT(ISERROR(SEARCH("CO",Y15)))</formula>
    </cfRule>
    <cfRule type="containsText" dxfId="5450" priority="29" operator="containsText" text="H">
      <formula>NOT(ISERROR(SEARCH("H",Y15)))</formula>
    </cfRule>
    <cfRule type="containsText" dxfId="5449" priority="30" operator="containsText" text="WO">
      <formula>NOT(ISERROR(SEARCH("WO",Y15)))</formula>
    </cfRule>
    <cfRule type="containsText" dxfId="5448" priority="31" operator="containsText" text="WO">
      <formula>NOT(ISERROR(SEARCH("WO",Y15)))</formula>
    </cfRule>
  </conditionalFormatting>
  <conditionalFormatting sqref="Y15:Z15">
    <cfRule type="containsText" dxfId="5447" priority="26" operator="containsText" text="N/A">
      <formula>NOT(ISERROR(SEARCH("N/A",Y15)))</formula>
    </cfRule>
  </conditionalFormatting>
  <conditionalFormatting sqref="R15:S15">
    <cfRule type="containsText" dxfId="5446" priority="21" operator="containsText" text="L">
      <formula>NOT(ISERROR(SEARCH("L",R15)))</formula>
    </cfRule>
    <cfRule type="containsText" dxfId="5445" priority="22" operator="containsText" text="CO">
      <formula>NOT(ISERROR(SEARCH("CO",R15)))</formula>
    </cfRule>
    <cfRule type="containsText" dxfId="5444" priority="23" operator="containsText" text="H">
      <formula>NOT(ISERROR(SEARCH("H",R15)))</formula>
    </cfRule>
    <cfRule type="containsText" dxfId="5443" priority="24" operator="containsText" text="WO">
      <formula>NOT(ISERROR(SEARCH("WO",R15)))</formula>
    </cfRule>
    <cfRule type="containsText" dxfId="5442" priority="25" operator="containsText" text="WO">
      <formula>NOT(ISERROR(SEARCH("WO",R15)))</formula>
    </cfRule>
  </conditionalFormatting>
  <conditionalFormatting sqref="R15:S15">
    <cfRule type="containsText" dxfId="5441" priority="20" operator="containsText" text="N/A">
      <formula>NOT(ISERROR(SEARCH("N/A",R15)))</formula>
    </cfRule>
  </conditionalFormatting>
  <conditionalFormatting sqref="O12:Q12">
    <cfRule type="containsText" dxfId="5440" priority="15" operator="containsText" text="L">
      <formula>NOT(ISERROR(SEARCH("L",O12)))</formula>
    </cfRule>
    <cfRule type="containsText" dxfId="5439" priority="16" operator="containsText" text="CO">
      <formula>NOT(ISERROR(SEARCH("CO",O12)))</formula>
    </cfRule>
    <cfRule type="containsText" dxfId="5438" priority="17" operator="containsText" text="H">
      <formula>NOT(ISERROR(SEARCH("H",O12)))</formula>
    </cfRule>
    <cfRule type="containsText" dxfId="5437" priority="18" operator="containsText" text="WO">
      <formula>NOT(ISERROR(SEARCH("WO",O12)))</formula>
    </cfRule>
    <cfRule type="containsText" dxfId="5436" priority="19" operator="containsText" text="WO">
      <formula>NOT(ISERROR(SEARCH("WO",O12)))</formula>
    </cfRule>
  </conditionalFormatting>
  <conditionalFormatting sqref="O12:Q12">
    <cfRule type="containsText" dxfId="5435" priority="14" operator="containsText" text="N/A">
      <formula>NOT(ISERROR(SEARCH("N/A",O12)))</formula>
    </cfRule>
  </conditionalFormatting>
  <conditionalFormatting sqref="N12">
    <cfRule type="containsText" dxfId="5434" priority="9" operator="containsText" text="L">
      <formula>NOT(ISERROR(SEARCH("L",N12)))</formula>
    </cfRule>
    <cfRule type="containsText" dxfId="5433" priority="10" operator="containsText" text="CO">
      <formula>NOT(ISERROR(SEARCH("CO",N12)))</formula>
    </cfRule>
    <cfRule type="containsText" dxfId="5432" priority="11" operator="containsText" text="H">
      <formula>NOT(ISERROR(SEARCH("H",N12)))</formula>
    </cfRule>
    <cfRule type="containsText" dxfId="5431" priority="12" operator="containsText" text="WO">
      <formula>NOT(ISERROR(SEARCH("WO",N12)))</formula>
    </cfRule>
    <cfRule type="containsText" dxfId="5430" priority="13" operator="containsText" text="WO">
      <formula>NOT(ISERROR(SEARCH("WO",N12)))</formula>
    </cfRule>
  </conditionalFormatting>
  <conditionalFormatting sqref="N12">
    <cfRule type="containsText" dxfId="5429" priority="8" operator="containsText" text="N/A">
      <formula>NOT(ISERROR(SEARCH("N/A",N12)))</formula>
    </cfRule>
  </conditionalFormatting>
  <conditionalFormatting sqref="N9:BC9">
    <cfRule type="containsText" dxfId="5428" priority="7" operator="containsText" text="N/A">
      <formula>NOT(ISERROR(SEARCH("N/A",N9)))</formula>
    </cfRule>
  </conditionalFormatting>
  <conditionalFormatting sqref="AY10">
    <cfRule type="containsText" dxfId="5427" priority="2" operator="containsText" text="L">
      <formula>NOT(ISERROR(SEARCH("L",AY10)))</formula>
    </cfRule>
    <cfRule type="containsText" dxfId="5426" priority="3" operator="containsText" text="CO">
      <formula>NOT(ISERROR(SEARCH("CO",AY10)))</formula>
    </cfRule>
    <cfRule type="containsText" dxfId="5425" priority="4" operator="containsText" text="H">
      <formula>NOT(ISERROR(SEARCH("H",AY10)))</formula>
    </cfRule>
    <cfRule type="containsText" dxfId="5424" priority="5" operator="containsText" text="WO">
      <formula>NOT(ISERROR(SEARCH("WO",AY10)))</formula>
    </cfRule>
    <cfRule type="containsText" dxfId="5423" priority="6" operator="containsText" text="WO">
      <formula>NOT(ISERROR(SEARCH("WO",AY10)))</formula>
    </cfRule>
  </conditionalFormatting>
  <conditionalFormatting sqref="AY10">
    <cfRule type="containsText" dxfId="5422" priority="1" operator="containsText" text="N/A">
      <formula>NOT(ISERROR(SEARCH("N/A",AY10)))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27"/>
  <sheetViews>
    <sheetView showGridLines="0" zoomScale="70" zoomScaleNormal="70" workbookViewId="0">
      <pane xSplit="13" ySplit="9" topLeftCell="N10" activePane="bottomRight" state="frozen"/>
      <selection pane="topRight" activeCell="F1" sqref="F1"/>
      <selection pane="bottomLeft" activeCell="A10" sqref="A10"/>
      <selection pane="bottomRight" activeCell="AD13" sqref="AD13:AF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60" ht="15.75" customHeight="1" thickBot="1" x14ac:dyDescent="0.3">
      <c r="M1" s="130" t="s">
        <v>0</v>
      </c>
      <c r="N1" s="196" t="s">
        <v>95</v>
      </c>
      <c r="O1" s="197"/>
      <c r="P1" s="197"/>
      <c r="Q1" s="197"/>
      <c r="R1" s="197"/>
      <c r="S1" s="197"/>
      <c r="T1" s="198"/>
      <c r="U1" s="196" t="s">
        <v>100</v>
      </c>
      <c r="V1" s="197"/>
      <c r="W1" s="197"/>
      <c r="X1" s="197"/>
      <c r="Y1" s="197"/>
      <c r="Z1" s="197"/>
      <c r="AA1" s="198"/>
      <c r="AB1" s="196" t="s">
        <v>101</v>
      </c>
      <c r="AC1" s="197"/>
      <c r="AD1" s="197"/>
      <c r="AE1" s="197"/>
      <c r="AF1" s="197"/>
      <c r="AG1" s="197"/>
      <c r="AH1" s="198"/>
      <c r="AI1" s="196" t="s">
        <v>102</v>
      </c>
      <c r="AJ1" s="197"/>
      <c r="AK1" s="197"/>
      <c r="AL1" s="197"/>
      <c r="AM1" s="197"/>
      <c r="AN1" s="197"/>
      <c r="AO1" s="198"/>
      <c r="AP1" s="196" t="s">
        <v>103</v>
      </c>
      <c r="AQ1" s="197"/>
      <c r="AR1" s="197"/>
      <c r="AS1" s="197"/>
      <c r="AT1" s="197"/>
      <c r="AU1" s="197"/>
      <c r="AV1" s="198"/>
      <c r="AW1" s="196" t="s">
        <v>104</v>
      </c>
      <c r="AX1" s="197"/>
      <c r="AY1" s="197"/>
      <c r="AZ1" s="197"/>
      <c r="BA1" s="197"/>
      <c r="BB1" s="197"/>
      <c r="BC1" s="198"/>
    </row>
    <row r="2" spans="1:60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60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60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60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60" ht="15.75" customHeight="1" thickBot="1" x14ac:dyDescent="0.3">
      <c r="A6" s="211" t="s">
        <v>22</v>
      </c>
      <c r="B6" s="213">
        <f>NETWORKDAYS(R9,AV9)</f>
        <v>21</v>
      </c>
      <c r="C6" s="215" t="s">
        <v>23</v>
      </c>
      <c r="D6" s="217">
        <f>AB9</f>
        <v>42443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60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60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60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42429</v>
      </c>
      <c r="O9" s="20">
        <v>42430</v>
      </c>
      <c r="P9" s="20">
        <v>42431</v>
      </c>
      <c r="Q9" s="20">
        <v>42432</v>
      </c>
      <c r="R9" s="20">
        <v>42433</v>
      </c>
      <c r="S9" s="20">
        <v>42434</v>
      </c>
      <c r="T9" s="20">
        <v>42435</v>
      </c>
      <c r="U9" s="20">
        <v>42436</v>
      </c>
      <c r="V9" s="20">
        <v>42437</v>
      </c>
      <c r="W9" s="20">
        <v>42438</v>
      </c>
      <c r="X9" s="20">
        <v>42439</v>
      </c>
      <c r="Y9" s="20">
        <v>42440</v>
      </c>
      <c r="Z9" s="20">
        <v>42441</v>
      </c>
      <c r="AA9" s="20">
        <v>42442</v>
      </c>
      <c r="AB9" s="20">
        <v>42443</v>
      </c>
      <c r="AC9" s="20">
        <v>42444</v>
      </c>
      <c r="AD9" s="20">
        <v>42445</v>
      </c>
      <c r="AE9" s="20">
        <v>42446</v>
      </c>
      <c r="AF9" s="20">
        <v>42447</v>
      </c>
      <c r="AG9" s="20">
        <v>42448</v>
      </c>
      <c r="AH9" s="20">
        <v>42449</v>
      </c>
      <c r="AI9" s="20">
        <v>42450</v>
      </c>
      <c r="AJ9" s="20">
        <v>42451</v>
      </c>
      <c r="AK9" s="20">
        <v>42452</v>
      </c>
      <c r="AL9" s="20">
        <v>42453</v>
      </c>
      <c r="AM9" s="20">
        <v>42454</v>
      </c>
      <c r="AN9" s="20">
        <v>42455</v>
      </c>
      <c r="AO9" s="20">
        <v>42456</v>
      </c>
      <c r="AP9" s="20">
        <v>42457</v>
      </c>
      <c r="AQ9" s="20">
        <v>42458</v>
      </c>
      <c r="AR9" s="20">
        <v>42459</v>
      </c>
      <c r="AS9" s="20">
        <v>42460</v>
      </c>
      <c r="AT9" s="20">
        <v>42461</v>
      </c>
      <c r="AU9" s="20">
        <v>42462</v>
      </c>
      <c r="AV9" s="20">
        <v>42463</v>
      </c>
      <c r="AW9" s="20">
        <v>42464</v>
      </c>
      <c r="AX9" s="20">
        <v>42465</v>
      </c>
      <c r="AY9" s="20">
        <v>42466</v>
      </c>
      <c r="AZ9" s="20">
        <v>42467</v>
      </c>
      <c r="BA9" s="20">
        <v>42468</v>
      </c>
      <c r="BB9" s="20">
        <v>42469</v>
      </c>
      <c r="BC9" s="20">
        <v>42470</v>
      </c>
    </row>
    <row r="10" spans="1:60" s="36" customFormat="1" x14ac:dyDescent="0.25">
      <c r="A10" s="21">
        <f>COUNTIF(O10:AS10,"T")</f>
        <v>0</v>
      </c>
      <c r="B10" s="22">
        <f>COUNTIF(O10:AS10,"CO")</f>
        <v>1</v>
      </c>
      <c r="C10" s="22">
        <f>COUNTIF(O10:AS10,"H")</f>
        <v>0</v>
      </c>
      <c r="D10" s="22">
        <f>COUNTIF(O10:AS10,"WO")</f>
        <v>7</v>
      </c>
      <c r="E10" s="23">
        <f>COUNTIF(O10:AS10,"L")</f>
        <v>2</v>
      </c>
      <c r="F10" s="23">
        <f>COUNTIF(O10:AS10,"S1")</f>
        <v>2</v>
      </c>
      <c r="G10" s="22">
        <f>COUNTIF(O10:AS10,"S2")</f>
        <v>11</v>
      </c>
      <c r="H10" s="22">
        <f>COUNTIF(O10:AS10,"S3")</f>
        <v>8</v>
      </c>
      <c r="I10" s="22">
        <f>COUNTIF(O10:AS10,"G")</f>
        <v>0</v>
      </c>
      <c r="J10" s="24">
        <f t="shared" ref="J10:J16" si="0">SUM(F10:I10)</f>
        <v>21</v>
      </c>
      <c r="K10" s="209"/>
      <c r="L10" s="25" t="s">
        <v>43</v>
      </c>
      <c r="M10" s="26">
        <v>176000317</v>
      </c>
      <c r="N10" s="27" t="s">
        <v>44</v>
      </c>
      <c r="O10" s="131" t="s">
        <v>44</v>
      </c>
      <c r="P10" s="29" t="s">
        <v>45</v>
      </c>
      <c r="Q10" s="29" t="s">
        <v>16</v>
      </c>
      <c r="R10" s="29" t="s">
        <v>16</v>
      </c>
      <c r="S10" s="29" t="s">
        <v>16</v>
      </c>
      <c r="T10" s="119" t="s">
        <v>16</v>
      </c>
      <c r="U10" s="27" t="s">
        <v>16</v>
      </c>
      <c r="V10" s="131" t="s">
        <v>44</v>
      </c>
      <c r="W10" s="131" t="s">
        <v>44</v>
      </c>
      <c r="X10" s="29" t="s">
        <v>19</v>
      </c>
      <c r="Y10" s="29" t="s">
        <v>19</v>
      </c>
      <c r="Z10" s="29" t="s">
        <v>19</v>
      </c>
      <c r="AA10" s="119" t="s">
        <v>19</v>
      </c>
      <c r="AB10" s="121" t="s">
        <v>19</v>
      </c>
      <c r="AC10" s="29" t="s">
        <v>19</v>
      </c>
      <c r="AD10" s="131" t="s">
        <v>44</v>
      </c>
      <c r="AE10" s="131" t="s">
        <v>44</v>
      </c>
      <c r="AF10" s="29" t="s">
        <v>46</v>
      </c>
      <c r="AG10" s="29" t="s">
        <v>13</v>
      </c>
      <c r="AH10" s="119" t="s">
        <v>13</v>
      </c>
      <c r="AI10" s="121" t="s">
        <v>16</v>
      </c>
      <c r="AJ10" s="29" t="s">
        <v>16</v>
      </c>
      <c r="AK10" s="29" t="s">
        <v>45</v>
      </c>
      <c r="AL10" s="131" t="s">
        <v>44</v>
      </c>
      <c r="AM10" s="131" t="s">
        <v>44</v>
      </c>
      <c r="AN10" s="29" t="s">
        <v>16</v>
      </c>
      <c r="AO10" s="119" t="s">
        <v>16</v>
      </c>
      <c r="AP10" s="121" t="s">
        <v>16</v>
      </c>
      <c r="AQ10" s="29" t="s">
        <v>16</v>
      </c>
      <c r="AR10" s="29" t="s">
        <v>19</v>
      </c>
      <c r="AS10" s="29" t="s">
        <v>19</v>
      </c>
      <c r="AT10" s="131" t="s">
        <v>44</v>
      </c>
      <c r="AU10" s="29" t="s">
        <v>13</v>
      </c>
      <c r="AV10" s="119" t="s">
        <v>19</v>
      </c>
      <c r="AW10" s="27" t="s">
        <v>16</v>
      </c>
      <c r="AX10" s="29" t="s">
        <v>16</v>
      </c>
      <c r="AY10" s="40" t="s">
        <v>46</v>
      </c>
      <c r="AZ10" s="40" t="s">
        <v>46</v>
      </c>
      <c r="BA10" s="131" t="s">
        <v>44</v>
      </c>
      <c r="BB10" s="131" t="s">
        <v>44</v>
      </c>
      <c r="BC10" s="119" t="s">
        <v>13</v>
      </c>
      <c r="BD10" s="121"/>
      <c r="BE10" s="29"/>
      <c r="BF10" s="29"/>
      <c r="BG10" s="29"/>
      <c r="BH10" s="131"/>
    </row>
    <row r="11" spans="1:60" s="44" customFormat="1" x14ac:dyDescent="0.25">
      <c r="A11" s="21">
        <f t="shared" ref="A11:A16" si="1">COUNTIF(O11:AS11,"T")</f>
        <v>0</v>
      </c>
      <c r="B11" s="22">
        <f t="shared" ref="B11:B16" si="2">COUNTIF(O11:AS11,"CO")</f>
        <v>0</v>
      </c>
      <c r="C11" s="22">
        <f t="shared" ref="C11:C16" si="3">COUNTIF(O11:AS11,"H")</f>
        <v>0</v>
      </c>
      <c r="D11" s="22">
        <f t="shared" ref="D11:D16" si="4">COUNTIF(O11:AS11,"WO")</f>
        <v>6</v>
      </c>
      <c r="E11" s="23">
        <f t="shared" ref="E11:E16" si="5">COUNTIF(O11:AS11,"L")</f>
        <v>0</v>
      </c>
      <c r="F11" s="23">
        <f t="shared" ref="F11:F16" si="6">COUNTIF(O11:AS11,"S1")</f>
        <v>2</v>
      </c>
      <c r="G11" s="22">
        <f t="shared" ref="G11:G16" si="7">COUNTIF(O11:AS11,"S2")</f>
        <v>4</v>
      </c>
      <c r="H11" s="22">
        <f t="shared" ref="H11:H16" si="8">COUNTIF(O11:AS11,"S3")</f>
        <v>0</v>
      </c>
      <c r="I11" s="22">
        <f t="shared" ref="I11:I16" si="9">COUNTIF(O11:AS11,"G")</f>
        <v>8</v>
      </c>
      <c r="J11" s="24">
        <f t="shared" si="0"/>
        <v>14</v>
      </c>
      <c r="K11" s="209"/>
      <c r="L11" s="37" t="s">
        <v>47</v>
      </c>
      <c r="M11" s="38">
        <v>176000317</v>
      </c>
      <c r="N11" s="39" t="s">
        <v>16</v>
      </c>
      <c r="O11" s="40" t="s">
        <v>16</v>
      </c>
      <c r="P11" s="40" t="s">
        <v>16</v>
      </c>
      <c r="Q11" s="40" t="s">
        <v>16</v>
      </c>
      <c r="R11" s="40" t="s">
        <v>16</v>
      </c>
      <c r="S11" s="40" t="s">
        <v>44</v>
      </c>
      <c r="T11" s="127" t="s">
        <v>44</v>
      </c>
      <c r="U11" s="39" t="s">
        <v>13</v>
      </c>
      <c r="V11" s="40" t="s">
        <v>13</v>
      </c>
      <c r="W11" s="40" t="s">
        <v>33</v>
      </c>
      <c r="X11" s="40" t="s">
        <v>33</v>
      </c>
      <c r="Y11" s="40" t="s">
        <v>33</v>
      </c>
      <c r="Z11" s="40" t="s">
        <v>44</v>
      </c>
      <c r="AA11" s="127" t="s">
        <v>44</v>
      </c>
      <c r="AB11" s="39" t="s">
        <v>33</v>
      </c>
      <c r="AC11" s="40" t="s">
        <v>33</v>
      </c>
      <c r="AD11" s="40" t="s">
        <v>33</v>
      </c>
      <c r="AE11" s="40" t="s">
        <v>33</v>
      </c>
      <c r="AF11" s="40" t="s">
        <v>33</v>
      </c>
      <c r="AG11" s="40" t="s">
        <v>44</v>
      </c>
      <c r="AH11" s="127" t="s">
        <v>44</v>
      </c>
      <c r="AI11" s="39"/>
      <c r="AJ11" s="40"/>
      <c r="AK11" s="40"/>
      <c r="AL11" s="40"/>
      <c r="AM11" s="40"/>
      <c r="AN11" s="40"/>
      <c r="AO11" s="41"/>
      <c r="AP11" s="39"/>
      <c r="AQ11" s="40"/>
      <c r="AR11" s="40"/>
      <c r="AS11" s="40"/>
      <c r="AT11" s="40"/>
      <c r="AU11" s="40"/>
      <c r="AV11" s="41"/>
      <c r="AW11" s="39"/>
      <c r="AX11" s="40"/>
      <c r="AY11" s="40"/>
      <c r="AZ11" s="40"/>
      <c r="BA11" s="40"/>
      <c r="BB11" s="40"/>
      <c r="BC11" s="41"/>
    </row>
    <row r="12" spans="1:60" s="44" customFormat="1" x14ac:dyDescent="0.25">
      <c r="A12" s="21">
        <f t="shared" si="1"/>
        <v>0</v>
      </c>
      <c r="B12" s="22">
        <f t="shared" si="2"/>
        <v>0</v>
      </c>
      <c r="C12" s="22">
        <f t="shared" si="3"/>
        <v>0</v>
      </c>
      <c r="D12" s="22">
        <f t="shared" si="4"/>
        <v>8</v>
      </c>
      <c r="E12" s="23">
        <f t="shared" si="5"/>
        <v>0</v>
      </c>
      <c r="F12" s="23">
        <f t="shared" si="6"/>
        <v>23</v>
      </c>
      <c r="G12" s="22">
        <f t="shared" si="7"/>
        <v>0</v>
      </c>
      <c r="H12" s="22">
        <f t="shared" si="8"/>
        <v>0</v>
      </c>
      <c r="I12" s="22">
        <f t="shared" si="9"/>
        <v>0</v>
      </c>
      <c r="J12" s="24">
        <f t="shared" si="0"/>
        <v>23</v>
      </c>
      <c r="K12" s="209"/>
      <c r="L12" s="37" t="s">
        <v>48</v>
      </c>
      <c r="M12" s="38">
        <v>176000317</v>
      </c>
      <c r="N12" s="45" t="s">
        <v>13</v>
      </c>
      <c r="O12" s="40" t="s">
        <v>13</v>
      </c>
      <c r="P12" s="40" t="s">
        <v>13</v>
      </c>
      <c r="Q12" s="40" t="s">
        <v>13</v>
      </c>
      <c r="R12" s="40" t="s">
        <v>13</v>
      </c>
      <c r="S12" s="40" t="s">
        <v>44</v>
      </c>
      <c r="T12" s="41" t="s">
        <v>44</v>
      </c>
      <c r="U12" s="45" t="s">
        <v>13</v>
      </c>
      <c r="V12" s="40" t="s">
        <v>13</v>
      </c>
      <c r="W12" s="40" t="s">
        <v>13</v>
      </c>
      <c r="X12" s="40" t="s">
        <v>13</v>
      </c>
      <c r="Y12" s="40" t="s">
        <v>13</v>
      </c>
      <c r="Z12" s="40" t="s">
        <v>44</v>
      </c>
      <c r="AA12" s="41" t="s">
        <v>44</v>
      </c>
      <c r="AB12" s="39" t="s">
        <v>13</v>
      </c>
      <c r="AC12" s="40" t="s">
        <v>13</v>
      </c>
      <c r="AD12" s="40" t="s">
        <v>13</v>
      </c>
      <c r="AE12" s="40" t="s">
        <v>13</v>
      </c>
      <c r="AF12" s="40" t="s">
        <v>13</v>
      </c>
      <c r="AG12" s="40" t="s">
        <v>44</v>
      </c>
      <c r="AH12" s="41" t="s">
        <v>44</v>
      </c>
      <c r="AI12" s="39" t="s">
        <v>13</v>
      </c>
      <c r="AJ12" s="40" t="s">
        <v>13</v>
      </c>
      <c r="AK12" s="40" t="s">
        <v>13</v>
      </c>
      <c r="AL12" s="40" t="s">
        <v>13</v>
      </c>
      <c r="AM12" s="40" t="s">
        <v>13</v>
      </c>
      <c r="AN12" s="34" t="s">
        <v>44</v>
      </c>
      <c r="AO12" s="127" t="s">
        <v>44</v>
      </c>
      <c r="AP12" s="39" t="s">
        <v>13</v>
      </c>
      <c r="AQ12" s="40" t="s">
        <v>13</v>
      </c>
      <c r="AR12" s="40" t="s">
        <v>13</v>
      </c>
      <c r="AS12" s="40" t="s">
        <v>13</v>
      </c>
      <c r="AT12" s="40" t="s">
        <v>13</v>
      </c>
      <c r="AU12" s="40" t="s">
        <v>44</v>
      </c>
      <c r="AV12" s="41" t="s">
        <v>44</v>
      </c>
      <c r="AW12" s="45" t="s">
        <v>19</v>
      </c>
      <c r="AX12" s="40" t="s">
        <v>19</v>
      </c>
      <c r="AY12" s="40" t="s">
        <v>19</v>
      </c>
      <c r="AZ12" s="40" t="s">
        <v>19</v>
      </c>
      <c r="BA12" s="40" t="s">
        <v>19</v>
      </c>
      <c r="BB12" s="40" t="s">
        <v>44</v>
      </c>
      <c r="BC12" s="41" t="s">
        <v>44</v>
      </c>
    </row>
    <row r="13" spans="1:60" s="44" customFormat="1" x14ac:dyDescent="0.25">
      <c r="A13" s="21">
        <f t="shared" si="1"/>
        <v>0</v>
      </c>
      <c r="B13" s="22">
        <f t="shared" si="2"/>
        <v>0</v>
      </c>
      <c r="C13" s="22">
        <f t="shared" si="3"/>
        <v>0</v>
      </c>
      <c r="D13" s="22">
        <f t="shared" si="4"/>
        <v>10</v>
      </c>
      <c r="E13" s="23">
        <f t="shared" si="5"/>
        <v>0</v>
      </c>
      <c r="F13" s="23">
        <f t="shared" si="6"/>
        <v>2</v>
      </c>
      <c r="G13" s="22">
        <f t="shared" si="7"/>
        <v>3</v>
      </c>
      <c r="H13" s="22">
        <f t="shared" si="8"/>
        <v>16</v>
      </c>
      <c r="I13" s="22">
        <f t="shared" si="9"/>
        <v>0</v>
      </c>
      <c r="J13" s="24">
        <f t="shared" si="0"/>
        <v>21</v>
      </c>
      <c r="K13" s="209"/>
      <c r="L13" s="46" t="s">
        <v>49</v>
      </c>
      <c r="M13" s="38">
        <v>176000317</v>
      </c>
      <c r="N13" s="45" t="s">
        <v>19</v>
      </c>
      <c r="O13" s="40" t="s">
        <v>19</v>
      </c>
      <c r="P13" s="40" t="s">
        <v>19</v>
      </c>
      <c r="Q13" s="40" t="s">
        <v>44</v>
      </c>
      <c r="R13" s="40" t="s">
        <v>44</v>
      </c>
      <c r="S13" s="40" t="s">
        <v>13</v>
      </c>
      <c r="T13" s="42" t="s">
        <v>13</v>
      </c>
      <c r="U13" s="45" t="s">
        <v>16</v>
      </c>
      <c r="V13" s="40" t="s">
        <v>19</v>
      </c>
      <c r="W13" s="40" t="s">
        <v>19</v>
      </c>
      <c r="X13" s="40" t="s">
        <v>44</v>
      </c>
      <c r="Y13" s="40" t="s">
        <v>44</v>
      </c>
      <c r="Z13" s="40" t="s">
        <v>16</v>
      </c>
      <c r="AA13" s="42" t="s">
        <v>16</v>
      </c>
      <c r="AB13" s="124" t="s">
        <v>44</v>
      </c>
      <c r="AC13" s="34" t="s">
        <v>44</v>
      </c>
      <c r="AD13" s="47" t="s">
        <v>19</v>
      </c>
      <c r="AE13" s="47" t="s">
        <v>19</v>
      </c>
      <c r="AF13" s="47" t="s">
        <v>19</v>
      </c>
      <c r="AG13" s="40" t="s">
        <v>19</v>
      </c>
      <c r="AH13" s="41" t="s">
        <v>19</v>
      </c>
      <c r="AI13" s="39" t="s">
        <v>19</v>
      </c>
      <c r="AJ13" s="40" t="s">
        <v>19</v>
      </c>
      <c r="AK13" s="34" t="s">
        <v>44</v>
      </c>
      <c r="AL13" s="34" t="s">
        <v>44</v>
      </c>
      <c r="AM13" s="40" t="s">
        <v>19</v>
      </c>
      <c r="AN13" s="40" t="s">
        <v>19</v>
      </c>
      <c r="AO13" s="41" t="s">
        <v>19</v>
      </c>
      <c r="AP13" s="39" t="s">
        <v>19</v>
      </c>
      <c r="AQ13" s="47" t="s">
        <v>19</v>
      </c>
      <c r="AR13" s="47" t="s">
        <v>44</v>
      </c>
      <c r="AS13" s="47" t="s">
        <v>44</v>
      </c>
      <c r="AT13" s="40" t="s">
        <v>19</v>
      </c>
      <c r="AU13" s="40" t="s">
        <v>19</v>
      </c>
      <c r="AV13" s="42" t="s">
        <v>16</v>
      </c>
      <c r="AW13" s="45" t="s">
        <v>16</v>
      </c>
      <c r="AX13" s="40" t="s">
        <v>13</v>
      </c>
      <c r="AY13" s="40" t="s">
        <v>44</v>
      </c>
      <c r="AZ13" s="40" t="s">
        <v>44</v>
      </c>
      <c r="BA13" s="40" t="s">
        <v>46</v>
      </c>
      <c r="BB13" s="40" t="s">
        <v>16</v>
      </c>
      <c r="BC13" s="42" t="s">
        <v>16</v>
      </c>
    </row>
    <row r="14" spans="1:60" s="52" customFormat="1" x14ac:dyDescent="0.25">
      <c r="A14" s="21">
        <f t="shared" si="1"/>
        <v>0</v>
      </c>
      <c r="B14" s="22">
        <f t="shared" si="2"/>
        <v>2</v>
      </c>
      <c r="C14" s="22">
        <f t="shared" si="3"/>
        <v>0</v>
      </c>
      <c r="D14" s="22">
        <f t="shared" si="4"/>
        <v>9</v>
      </c>
      <c r="E14" s="23">
        <f t="shared" si="5"/>
        <v>2</v>
      </c>
      <c r="F14" s="23">
        <f t="shared" si="6"/>
        <v>3</v>
      </c>
      <c r="G14" s="22">
        <f t="shared" si="7"/>
        <v>7</v>
      </c>
      <c r="H14" s="22">
        <f t="shared" si="8"/>
        <v>7</v>
      </c>
      <c r="I14" s="22">
        <f t="shared" si="9"/>
        <v>0</v>
      </c>
      <c r="J14" s="49">
        <f t="shared" si="0"/>
        <v>17</v>
      </c>
      <c r="K14" s="210"/>
      <c r="L14" s="46" t="s">
        <v>50</v>
      </c>
      <c r="M14" s="50">
        <v>176000317</v>
      </c>
      <c r="N14" s="45" t="s">
        <v>44</v>
      </c>
      <c r="O14" s="47" t="s">
        <v>44</v>
      </c>
      <c r="P14" s="132" t="s">
        <v>46</v>
      </c>
      <c r="Q14" s="40" t="s">
        <v>19</v>
      </c>
      <c r="R14" s="40" t="s">
        <v>19</v>
      </c>
      <c r="S14" s="40" t="s">
        <v>19</v>
      </c>
      <c r="T14" s="42" t="s">
        <v>19</v>
      </c>
      <c r="U14" s="45" t="s">
        <v>19</v>
      </c>
      <c r="V14" s="47" t="s">
        <v>44</v>
      </c>
      <c r="W14" s="47" t="s">
        <v>44</v>
      </c>
      <c r="X14" s="40" t="s">
        <v>45</v>
      </c>
      <c r="Y14" s="40" t="s">
        <v>16</v>
      </c>
      <c r="Z14" s="40" t="s">
        <v>24</v>
      </c>
      <c r="AA14" s="42" t="s">
        <v>13</v>
      </c>
      <c r="AB14" s="39" t="s">
        <v>16</v>
      </c>
      <c r="AC14" s="47" t="s">
        <v>44</v>
      </c>
      <c r="AD14" s="47" t="s">
        <v>44</v>
      </c>
      <c r="AE14" s="40" t="s">
        <v>16</v>
      </c>
      <c r="AF14" s="40" t="s">
        <v>16</v>
      </c>
      <c r="AG14" s="40" t="s">
        <v>16</v>
      </c>
      <c r="AH14" s="41" t="s">
        <v>16</v>
      </c>
      <c r="AI14" s="124" t="s">
        <v>44</v>
      </c>
      <c r="AJ14" s="34" t="s">
        <v>44</v>
      </c>
      <c r="AK14" s="40" t="s">
        <v>19</v>
      </c>
      <c r="AL14" s="40" t="s">
        <v>19</v>
      </c>
      <c r="AM14" s="40" t="s">
        <v>16</v>
      </c>
      <c r="AN14" s="40" t="s">
        <v>13</v>
      </c>
      <c r="AO14" s="41" t="s">
        <v>13</v>
      </c>
      <c r="AP14" s="39" t="s">
        <v>46</v>
      </c>
      <c r="AQ14" s="47" t="s">
        <v>44</v>
      </c>
      <c r="AR14" s="47" t="s">
        <v>44</v>
      </c>
      <c r="AS14" s="47" t="s">
        <v>45</v>
      </c>
      <c r="AT14" s="40" t="s">
        <v>46</v>
      </c>
      <c r="AU14" s="40" t="s">
        <v>45</v>
      </c>
      <c r="AV14" s="42" t="s">
        <v>45</v>
      </c>
      <c r="AW14" s="45" t="s">
        <v>44</v>
      </c>
      <c r="AX14" s="47" t="s">
        <v>16</v>
      </c>
      <c r="AY14" s="40" t="s">
        <v>16</v>
      </c>
      <c r="AZ14" s="40" t="s">
        <v>16</v>
      </c>
      <c r="BA14" s="40" t="s">
        <v>16</v>
      </c>
      <c r="BB14" s="40" t="s">
        <v>19</v>
      </c>
      <c r="BC14" s="42" t="s">
        <v>19</v>
      </c>
    </row>
    <row r="15" spans="1:60" s="52" customFormat="1" x14ac:dyDescent="0.25">
      <c r="A15" s="21">
        <f t="shared" si="1"/>
        <v>0</v>
      </c>
      <c r="B15" s="22">
        <f t="shared" si="2"/>
        <v>0</v>
      </c>
      <c r="C15" s="22">
        <f t="shared" si="3"/>
        <v>0</v>
      </c>
      <c r="D15" s="22">
        <f t="shared" si="4"/>
        <v>8</v>
      </c>
      <c r="E15" s="23">
        <f t="shared" si="5"/>
        <v>0</v>
      </c>
      <c r="F15" s="23">
        <f t="shared" si="6"/>
        <v>0</v>
      </c>
      <c r="G15" s="22">
        <f t="shared" si="7"/>
        <v>8</v>
      </c>
      <c r="H15" s="22">
        <f t="shared" si="8"/>
        <v>0</v>
      </c>
      <c r="I15" s="22">
        <f t="shared" si="9"/>
        <v>15</v>
      </c>
      <c r="J15" s="49">
        <f t="shared" si="0"/>
        <v>23</v>
      </c>
      <c r="K15" s="210"/>
      <c r="L15" s="46" t="s">
        <v>99</v>
      </c>
      <c r="M15" s="50">
        <v>176000317</v>
      </c>
      <c r="N15" s="133" t="s">
        <v>33</v>
      </c>
      <c r="O15" s="47" t="s">
        <v>33</v>
      </c>
      <c r="P15" s="47" t="s">
        <v>33</v>
      </c>
      <c r="Q15" s="47" t="s">
        <v>33</v>
      </c>
      <c r="R15" s="47" t="s">
        <v>33</v>
      </c>
      <c r="S15" s="47" t="s">
        <v>44</v>
      </c>
      <c r="T15" s="42" t="s">
        <v>44</v>
      </c>
      <c r="U15" s="133" t="s">
        <v>33</v>
      </c>
      <c r="V15" s="47" t="s">
        <v>16</v>
      </c>
      <c r="W15" s="47" t="s">
        <v>16</v>
      </c>
      <c r="X15" s="47" t="s">
        <v>16</v>
      </c>
      <c r="Y15" s="47" t="s">
        <v>16</v>
      </c>
      <c r="Z15" s="47" t="s">
        <v>44</v>
      </c>
      <c r="AA15" s="42" t="s">
        <v>44</v>
      </c>
      <c r="AB15" s="134" t="s">
        <v>33</v>
      </c>
      <c r="AC15" s="47" t="s">
        <v>16</v>
      </c>
      <c r="AD15" s="47" t="s">
        <v>16</v>
      </c>
      <c r="AE15" s="47" t="s">
        <v>16</v>
      </c>
      <c r="AF15" s="47" t="s">
        <v>16</v>
      </c>
      <c r="AG15" s="135" t="s">
        <v>44</v>
      </c>
      <c r="AH15" s="136" t="s">
        <v>44</v>
      </c>
      <c r="AI15" s="134" t="s">
        <v>33</v>
      </c>
      <c r="AJ15" s="47" t="s">
        <v>33</v>
      </c>
      <c r="AK15" s="47" t="s">
        <v>33</v>
      </c>
      <c r="AL15" s="47" t="s">
        <v>33</v>
      </c>
      <c r="AM15" s="47" t="s">
        <v>33</v>
      </c>
      <c r="AN15" s="135" t="s">
        <v>44</v>
      </c>
      <c r="AO15" s="136" t="s">
        <v>44</v>
      </c>
      <c r="AP15" s="134" t="s">
        <v>33</v>
      </c>
      <c r="AQ15" s="47" t="s">
        <v>33</v>
      </c>
      <c r="AR15" s="47" t="s">
        <v>33</v>
      </c>
      <c r="AS15" s="47" t="s">
        <v>33</v>
      </c>
      <c r="AT15" s="47" t="s">
        <v>33</v>
      </c>
      <c r="AU15" s="135" t="s">
        <v>44</v>
      </c>
      <c r="AV15" s="42" t="s">
        <v>44</v>
      </c>
      <c r="AW15" s="133" t="s">
        <v>13</v>
      </c>
      <c r="AX15" s="47" t="s">
        <v>33</v>
      </c>
      <c r="AY15" s="47" t="s">
        <v>33</v>
      </c>
      <c r="AZ15" s="47" t="s">
        <v>33</v>
      </c>
      <c r="BA15" s="47" t="s">
        <v>51</v>
      </c>
      <c r="BB15" s="40" t="s">
        <v>44</v>
      </c>
      <c r="BC15" s="42" t="s">
        <v>44</v>
      </c>
    </row>
    <row r="16" spans="1:60" s="52" customFormat="1" ht="15.75" thickBot="1" x14ac:dyDescent="0.3">
      <c r="A16" s="21">
        <f t="shared" si="1"/>
        <v>0</v>
      </c>
      <c r="B16" s="22">
        <f t="shared" si="2"/>
        <v>1</v>
      </c>
      <c r="C16" s="22">
        <f t="shared" si="3"/>
        <v>1</v>
      </c>
      <c r="D16" s="22">
        <f t="shared" si="4"/>
        <v>7</v>
      </c>
      <c r="E16" s="23">
        <f t="shared" si="5"/>
        <v>0</v>
      </c>
      <c r="F16" s="23">
        <f t="shared" si="6"/>
        <v>1</v>
      </c>
      <c r="G16" s="22">
        <f t="shared" si="7"/>
        <v>14</v>
      </c>
      <c r="H16" s="22">
        <f t="shared" si="8"/>
        <v>0</v>
      </c>
      <c r="I16" s="22">
        <f t="shared" si="9"/>
        <v>7</v>
      </c>
      <c r="J16" s="49">
        <f t="shared" si="0"/>
        <v>22</v>
      </c>
      <c r="K16" s="210"/>
      <c r="L16" s="53" t="s">
        <v>98</v>
      </c>
      <c r="M16" s="54">
        <v>176000317</v>
      </c>
      <c r="N16" s="55" t="s">
        <v>33</v>
      </c>
      <c r="O16" s="56" t="s">
        <v>33</v>
      </c>
      <c r="P16" s="56" t="s">
        <v>33</v>
      </c>
      <c r="Q16" s="56" t="s">
        <v>33</v>
      </c>
      <c r="R16" s="56" t="s">
        <v>33</v>
      </c>
      <c r="S16" s="56" t="s">
        <v>44</v>
      </c>
      <c r="T16" s="57" t="s">
        <v>44</v>
      </c>
      <c r="U16" s="55" t="s">
        <v>33</v>
      </c>
      <c r="V16" s="56" t="s">
        <v>16</v>
      </c>
      <c r="W16" s="56" t="s">
        <v>16</v>
      </c>
      <c r="X16" s="56" t="s">
        <v>16</v>
      </c>
      <c r="Y16" s="56" t="s">
        <v>16</v>
      </c>
      <c r="Z16" s="56" t="s">
        <v>13</v>
      </c>
      <c r="AA16" s="57" t="s">
        <v>44</v>
      </c>
      <c r="AB16" s="122" t="s">
        <v>33</v>
      </c>
      <c r="AC16" s="56" t="s">
        <v>16</v>
      </c>
      <c r="AD16" s="56" t="s">
        <v>16</v>
      </c>
      <c r="AE16" s="56" t="s">
        <v>33</v>
      </c>
      <c r="AF16" s="56" t="s">
        <v>46</v>
      </c>
      <c r="AG16" s="137" t="s">
        <v>44</v>
      </c>
      <c r="AH16" s="138" t="s">
        <v>44</v>
      </c>
      <c r="AI16" s="122" t="s">
        <v>16</v>
      </c>
      <c r="AJ16" s="56" t="s">
        <v>16</v>
      </c>
      <c r="AK16" s="56" t="s">
        <v>16</v>
      </c>
      <c r="AL16" s="56" t="s">
        <v>16</v>
      </c>
      <c r="AM16" s="56" t="s">
        <v>51</v>
      </c>
      <c r="AN16" s="137" t="s">
        <v>44</v>
      </c>
      <c r="AO16" s="138" t="s">
        <v>44</v>
      </c>
      <c r="AP16" s="122" t="s">
        <v>16</v>
      </c>
      <c r="AQ16" s="56" t="s">
        <v>16</v>
      </c>
      <c r="AR16" s="56" t="s">
        <v>16</v>
      </c>
      <c r="AS16" s="56" t="s">
        <v>16</v>
      </c>
      <c r="AT16" s="56" t="s">
        <v>16</v>
      </c>
      <c r="AU16" s="56" t="s">
        <v>16</v>
      </c>
      <c r="AV16" s="57" t="s">
        <v>13</v>
      </c>
      <c r="AW16" s="55" t="s">
        <v>44</v>
      </c>
      <c r="AX16" s="56" t="s">
        <v>13</v>
      </c>
      <c r="AY16" s="56" t="s">
        <v>13</v>
      </c>
      <c r="AZ16" s="56" t="s">
        <v>13</v>
      </c>
      <c r="BA16" s="56" t="s">
        <v>13</v>
      </c>
      <c r="BB16" s="56" t="s">
        <v>13</v>
      </c>
      <c r="BC16" s="57" t="s">
        <v>44</v>
      </c>
    </row>
    <row r="17" spans="1:55" s="52" customFormat="1" x14ac:dyDescent="0.25">
      <c r="B17" s="60"/>
      <c r="C17" s="60"/>
      <c r="D17" s="60"/>
      <c r="E17" s="60"/>
      <c r="F17" s="60"/>
      <c r="G17" s="60"/>
      <c r="H17" s="60">
        <f>SUM(H10:H16)</f>
        <v>31</v>
      </c>
      <c r="I17" s="60"/>
      <c r="J17" s="60"/>
      <c r="K17" s="60"/>
      <c r="L17" s="60"/>
      <c r="M17" s="60"/>
    </row>
    <row r="18" spans="1:55" s="52" customFormat="1" ht="15.75" thickBot="1" x14ac:dyDescent="0.3"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55" x14ac:dyDescent="0.25">
      <c r="M19" s="5" t="s">
        <v>53</v>
      </c>
      <c r="N19" s="61">
        <f t="shared" ref="N19:BC19" si="10">COUNTIF(N10:N16,"G")</f>
        <v>2</v>
      </c>
      <c r="O19" s="28">
        <f t="shared" si="10"/>
        <v>2</v>
      </c>
      <c r="P19" s="28">
        <f t="shared" si="10"/>
        <v>2</v>
      </c>
      <c r="Q19" s="28">
        <f t="shared" si="10"/>
        <v>2</v>
      </c>
      <c r="R19" s="28">
        <f t="shared" si="10"/>
        <v>2</v>
      </c>
      <c r="S19" s="28">
        <f t="shared" si="10"/>
        <v>0</v>
      </c>
      <c r="T19" s="30">
        <f t="shared" si="10"/>
        <v>0</v>
      </c>
      <c r="U19" s="62">
        <f t="shared" si="10"/>
        <v>2</v>
      </c>
      <c r="V19" s="62">
        <f t="shared" si="10"/>
        <v>0</v>
      </c>
      <c r="W19" s="62">
        <f t="shared" si="10"/>
        <v>1</v>
      </c>
      <c r="X19" s="62">
        <f t="shared" si="10"/>
        <v>1</v>
      </c>
      <c r="Y19" s="62">
        <f t="shared" si="10"/>
        <v>1</v>
      </c>
      <c r="Z19" s="62">
        <f t="shared" si="10"/>
        <v>0</v>
      </c>
      <c r="AA19" s="63">
        <f t="shared" si="10"/>
        <v>0</v>
      </c>
      <c r="AB19" s="61">
        <f t="shared" si="10"/>
        <v>3</v>
      </c>
      <c r="AC19" s="28">
        <f t="shared" si="10"/>
        <v>1</v>
      </c>
      <c r="AD19" s="28">
        <f t="shared" si="10"/>
        <v>1</v>
      </c>
      <c r="AE19" s="28">
        <f t="shared" si="10"/>
        <v>2</v>
      </c>
      <c r="AF19" s="28">
        <f t="shared" si="10"/>
        <v>1</v>
      </c>
      <c r="AG19" s="28">
        <f t="shared" si="10"/>
        <v>0</v>
      </c>
      <c r="AH19" s="33">
        <f t="shared" si="10"/>
        <v>0</v>
      </c>
      <c r="AI19" s="61">
        <f t="shared" si="10"/>
        <v>1</v>
      </c>
      <c r="AJ19" s="28">
        <f t="shared" si="10"/>
        <v>1</v>
      </c>
      <c r="AK19" s="28">
        <f t="shared" si="10"/>
        <v>1</v>
      </c>
      <c r="AL19" s="28">
        <f t="shared" si="10"/>
        <v>1</v>
      </c>
      <c r="AM19" s="28">
        <f t="shared" si="10"/>
        <v>1</v>
      </c>
      <c r="AN19" s="28">
        <f t="shared" si="10"/>
        <v>0</v>
      </c>
      <c r="AO19" s="33">
        <f t="shared" si="10"/>
        <v>0</v>
      </c>
      <c r="AP19" s="61">
        <f t="shared" si="10"/>
        <v>1</v>
      </c>
      <c r="AQ19" s="28">
        <f t="shared" si="10"/>
        <v>1</v>
      </c>
      <c r="AR19" s="28">
        <f t="shared" si="10"/>
        <v>1</v>
      </c>
      <c r="AS19" s="28">
        <f t="shared" si="10"/>
        <v>1</v>
      </c>
      <c r="AT19" s="28">
        <f t="shared" si="10"/>
        <v>1</v>
      </c>
      <c r="AU19" s="28">
        <f t="shared" si="10"/>
        <v>0</v>
      </c>
      <c r="AV19" s="30">
        <f t="shared" si="10"/>
        <v>0</v>
      </c>
      <c r="AW19" s="30">
        <f t="shared" si="10"/>
        <v>0</v>
      </c>
      <c r="AX19" s="30">
        <f t="shared" si="10"/>
        <v>1</v>
      </c>
      <c r="AY19" s="30">
        <f t="shared" si="10"/>
        <v>1</v>
      </c>
      <c r="AZ19" s="30">
        <f t="shared" si="10"/>
        <v>1</v>
      </c>
      <c r="BA19" s="30">
        <f t="shared" si="10"/>
        <v>0</v>
      </c>
      <c r="BB19" s="30">
        <f t="shared" si="10"/>
        <v>0</v>
      </c>
      <c r="BC19" s="30">
        <f t="shared" si="10"/>
        <v>0</v>
      </c>
    </row>
    <row r="20" spans="1:55" x14ac:dyDescent="0.25">
      <c r="K20" s="64"/>
      <c r="L20" s="64">
        <f>COUNTIF(N20:BC20,0)</f>
        <v>0</v>
      </c>
      <c r="M20" s="8" t="s">
        <v>54</v>
      </c>
      <c r="N20" s="65">
        <f t="shared" ref="N20:BC20" si="11">COUNTIF(N10:N16,"S1")</f>
        <v>1</v>
      </c>
      <c r="O20" s="35">
        <f t="shared" si="11"/>
        <v>1</v>
      </c>
      <c r="P20" s="35">
        <f t="shared" si="11"/>
        <v>1</v>
      </c>
      <c r="Q20" s="35">
        <f t="shared" si="11"/>
        <v>1</v>
      </c>
      <c r="R20" s="35">
        <f t="shared" si="11"/>
        <v>1</v>
      </c>
      <c r="S20" s="35">
        <f t="shared" si="11"/>
        <v>1</v>
      </c>
      <c r="T20" s="66">
        <f t="shared" si="11"/>
        <v>1</v>
      </c>
      <c r="U20" s="67">
        <f t="shared" si="11"/>
        <v>2</v>
      </c>
      <c r="V20" s="67">
        <f t="shared" si="11"/>
        <v>2</v>
      </c>
      <c r="W20" s="67">
        <f t="shared" si="11"/>
        <v>1</v>
      </c>
      <c r="X20" s="67">
        <f t="shared" si="11"/>
        <v>1</v>
      </c>
      <c r="Y20" s="67">
        <f t="shared" si="11"/>
        <v>1</v>
      </c>
      <c r="Z20" s="67">
        <f t="shared" si="11"/>
        <v>1</v>
      </c>
      <c r="AA20" s="68">
        <f t="shared" si="11"/>
        <v>1</v>
      </c>
      <c r="AB20" s="65">
        <f t="shared" si="11"/>
        <v>1</v>
      </c>
      <c r="AC20" s="35">
        <f t="shared" si="11"/>
        <v>1</v>
      </c>
      <c r="AD20" s="35">
        <f t="shared" si="11"/>
        <v>1</v>
      </c>
      <c r="AE20" s="35">
        <f t="shared" si="11"/>
        <v>1</v>
      </c>
      <c r="AF20" s="35">
        <f t="shared" si="11"/>
        <v>1</v>
      </c>
      <c r="AG20" s="35">
        <f t="shared" si="11"/>
        <v>1</v>
      </c>
      <c r="AH20" s="69">
        <f t="shared" si="11"/>
        <v>1</v>
      </c>
      <c r="AI20" s="65">
        <f t="shared" si="11"/>
        <v>1</v>
      </c>
      <c r="AJ20" s="35">
        <f t="shared" si="11"/>
        <v>1</v>
      </c>
      <c r="AK20" s="35">
        <f t="shared" si="11"/>
        <v>1</v>
      </c>
      <c r="AL20" s="35">
        <f t="shared" si="11"/>
        <v>1</v>
      </c>
      <c r="AM20" s="35">
        <f t="shared" si="11"/>
        <v>1</v>
      </c>
      <c r="AN20" s="35">
        <f t="shared" si="11"/>
        <v>1</v>
      </c>
      <c r="AO20" s="69">
        <f t="shared" si="11"/>
        <v>1</v>
      </c>
      <c r="AP20" s="65">
        <f t="shared" si="11"/>
        <v>1</v>
      </c>
      <c r="AQ20" s="35">
        <f t="shared" si="11"/>
        <v>1</v>
      </c>
      <c r="AR20" s="35">
        <f t="shared" si="11"/>
        <v>1</v>
      </c>
      <c r="AS20" s="35">
        <f t="shared" si="11"/>
        <v>1</v>
      </c>
      <c r="AT20" s="35">
        <f t="shared" si="11"/>
        <v>1</v>
      </c>
      <c r="AU20" s="35">
        <f t="shared" si="11"/>
        <v>1</v>
      </c>
      <c r="AV20" s="66">
        <f t="shared" si="11"/>
        <v>1</v>
      </c>
      <c r="AW20" s="66">
        <f t="shared" si="11"/>
        <v>1</v>
      </c>
      <c r="AX20" s="66">
        <f t="shared" si="11"/>
        <v>2</v>
      </c>
      <c r="AY20" s="66">
        <f t="shared" si="11"/>
        <v>1</v>
      </c>
      <c r="AZ20" s="66">
        <f t="shared" si="11"/>
        <v>1</v>
      </c>
      <c r="BA20" s="66">
        <f t="shared" si="11"/>
        <v>1</v>
      </c>
      <c r="BB20" s="66">
        <f t="shared" si="11"/>
        <v>1</v>
      </c>
      <c r="BC20" s="66">
        <f t="shared" si="11"/>
        <v>1</v>
      </c>
    </row>
    <row r="21" spans="1:55" x14ac:dyDescent="0.25">
      <c r="K21" s="64"/>
      <c r="L21" s="64">
        <f t="shared" ref="L21:L22" si="12">COUNTIF(N21:BC21,0)</f>
        <v>0</v>
      </c>
      <c r="M21" s="8" t="s">
        <v>55</v>
      </c>
      <c r="N21" s="65">
        <f t="shared" ref="N21:BC21" si="13">COUNTIF(N10:N16,"S2")</f>
        <v>1</v>
      </c>
      <c r="O21" s="35">
        <f t="shared" si="13"/>
        <v>1</v>
      </c>
      <c r="P21" s="35">
        <f t="shared" si="13"/>
        <v>1</v>
      </c>
      <c r="Q21" s="35">
        <f t="shared" si="13"/>
        <v>2</v>
      </c>
      <c r="R21" s="35">
        <f t="shared" si="13"/>
        <v>2</v>
      </c>
      <c r="S21" s="35">
        <f t="shared" si="13"/>
        <v>1</v>
      </c>
      <c r="T21" s="66">
        <f t="shared" si="13"/>
        <v>1</v>
      </c>
      <c r="U21" s="67">
        <f t="shared" si="13"/>
        <v>2</v>
      </c>
      <c r="V21" s="67">
        <f t="shared" si="13"/>
        <v>2</v>
      </c>
      <c r="W21" s="67">
        <f t="shared" si="13"/>
        <v>2</v>
      </c>
      <c r="X21" s="67">
        <f t="shared" si="13"/>
        <v>2</v>
      </c>
      <c r="Y21" s="67">
        <f t="shared" si="13"/>
        <v>3</v>
      </c>
      <c r="Z21" s="67">
        <f t="shared" si="13"/>
        <v>1</v>
      </c>
      <c r="AA21" s="68">
        <f t="shared" si="13"/>
        <v>1</v>
      </c>
      <c r="AB21" s="65">
        <f t="shared" si="13"/>
        <v>1</v>
      </c>
      <c r="AC21" s="35">
        <f t="shared" si="13"/>
        <v>2</v>
      </c>
      <c r="AD21" s="35">
        <f t="shared" si="13"/>
        <v>2</v>
      </c>
      <c r="AE21" s="35">
        <f t="shared" si="13"/>
        <v>2</v>
      </c>
      <c r="AF21" s="35">
        <f t="shared" si="13"/>
        <v>2</v>
      </c>
      <c r="AG21" s="35">
        <f t="shared" si="13"/>
        <v>1</v>
      </c>
      <c r="AH21" s="69">
        <f t="shared" si="13"/>
        <v>1</v>
      </c>
      <c r="AI21" s="65">
        <f t="shared" si="13"/>
        <v>2</v>
      </c>
      <c r="AJ21" s="35">
        <f t="shared" si="13"/>
        <v>2</v>
      </c>
      <c r="AK21" s="35">
        <f t="shared" si="13"/>
        <v>1</v>
      </c>
      <c r="AL21" s="35">
        <f t="shared" si="13"/>
        <v>1</v>
      </c>
      <c r="AM21" s="35">
        <f t="shared" si="13"/>
        <v>1</v>
      </c>
      <c r="AN21" s="35">
        <f t="shared" si="13"/>
        <v>1</v>
      </c>
      <c r="AO21" s="69">
        <f t="shared" si="13"/>
        <v>1</v>
      </c>
      <c r="AP21" s="65">
        <f t="shared" si="13"/>
        <v>2</v>
      </c>
      <c r="AQ21" s="35">
        <f t="shared" si="13"/>
        <v>2</v>
      </c>
      <c r="AR21" s="35">
        <f t="shared" si="13"/>
        <v>1</v>
      </c>
      <c r="AS21" s="35">
        <f t="shared" si="13"/>
        <v>1</v>
      </c>
      <c r="AT21" s="35">
        <f t="shared" si="13"/>
        <v>1</v>
      </c>
      <c r="AU21" s="35">
        <f t="shared" si="13"/>
        <v>1</v>
      </c>
      <c r="AV21" s="66">
        <f t="shared" si="13"/>
        <v>1</v>
      </c>
      <c r="AW21" s="66">
        <f t="shared" si="13"/>
        <v>2</v>
      </c>
      <c r="AX21" s="66">
        <f t="shared" si="13"/>
        <v>2</v>
      </c>
      <c r="AY21" s="66">
        <f t="shared" si="13"/>
        <v>1</v>
      </c>
      <c r="AZ21" s="66">
        <f t="shared" si="13"/>
        <v>1</v>
      </c>
      <c r="BA21" s="66">
        <f t="shared" si="13"/>
        <v>1</v>
      </c>
      <c r="BB21" s="66">
        <f t="shared" si="13"/>
        <v>1</v>
      </c>
      <c r="BC21" s="66">
        <f t="shared" si="13"/>
        <v>1</v>
      </c>
    </row>
    <row r="22" spans="1:55" ht="15.75" thickBot="1" x14ac:dyDescent="0.3">
      <c r="K22" s="64"/>
      <c r="L22" s="64">
        <f t="shared" si="12"/>
        <v>0</v>
      </c>
      <c r="M22" s="14" t="s">
        <v>56</v>
      </c>
      <c r="N22" s="70">
        <f t="shared" ref="N22:BC22" si="14">COUNTIF(N10:N16,"S3")</f>
        <v>1</v>
      </c>
      <c r="O22" s="58">
        <f t="shared" si="14"/>
        <v>1</v>
      </c>
      <c r="P22" s="58">
        <f t="shared" si="14"/>
        <v>1</v>
      </c>
      <c r="Q22" s="58">
        <f t="shared" si="14"/>
        <v>1</v>
      </c>
      <c r="R22" s="58">
        <f t="shared" si="14"/>
        <v>1</v>
      </c>
      <c r="S22" s="58">
        <f t="shared" si="14"/>
        <v>1</v>
      </c>
      <c r="T22" s="71">
        <f t="shared" si="14"/>
        <v>1</v>
      </c>
      <c r="U22" s="72">
        <f t="shared" si="14"/>
        <v>1</v>
      </c>
      <c r="V22" s="72">
        <f t="shared" si="14"/>
        <v>1</v>
      </c>
      <c r="W22" s="72">
        <f t="shared" si="14"/>
        <v>1</v>
      </c>
      <c r="X22" s="72">
        <f t="shared" si="14"/>
        <v>1</v>
      </c>
      <c r="Y22" s="72">
        <f t="shared" si="14"/>
        <v>1</v>
      </c>
      <c r="Z22" s="72">
        <f t="shared" si="14"/>
        <v>1</v>
      </c>
      <c r="AA22" s="73">
        <f t="shared" si="14"/>
        <v>1</v>
      </c>
      <c r="AB22" s="74">
        <f t="shared" si="14"/>
        <v>1</v>
      </c>
      <c r="AC22" s="75">
        <f t="shared" si="14"/>
        <v>1</v>
      </c>
      <c r="AD22" s="75">
        <f t="shared" si="14"/>
        <v>1</v>
      </c>
      <c r="AE22" s="75">
        <f t="shared" si="14"/>
        <v>1</v>
      </c>
      <c r="AF22" s="75">
        <f t="shared" si="14"/>
        <v>1</v>
      </c>
      <c r="AG22" s="75">
        <f t="shared" si="14"/>
        <v>1</v>
      </c>
      <c r="AH22" s="76">
        <f t="shared" si="14"/>
        <v>1</v>
      </c>
      <c r="AI22" s="74">
        <f t="shared" si="14"/>
        <v>1</v>
      </c>
      <c r="AJ22" s="75">
        <f t="shared" si="14"/>
        <v>1</v>
      </c>
      <c r="AK22" s="75">
        <f t="shared" si="14"/>
        <v>1</v>
      </c>
      <c r="AL22" s="75">
        <f t="shared" si="14"/>
        <v>1</v>
      </c>
      <c r="AM22" s="75">
        <f t="shared" si="14"/>
        <v>1</v>
      </c>
      <c r="AN22" s="75">
        <f t="shared" si="14"/>
        <v>1</v>
      </c>
      <c r="AO22" s="76">
        <f t="shared" si="14"/>
        <v>1</v>
      </c>
      <c r="AP22" s="74">
        <f t="shared" si="14"/>
        <v>1</v>
      </c>
      <c r="AQ22" s="75">
        <f t="shared" si="14"/>
        <v>1</v>
      </c>
      <c r="AR22" s="75">
        <f t="shared" si="14"/>
        <v>1</v>
      </c>
      <c r="AS22" s="75">
        <f t="shared" si="14"/>
        <v>1</v>
      </c>
      <c r="AT22" s="75">
        <f t="shared" si="14"/>
        <v>1</v>
      </c>
      <c r="AU22" s="75">
        <f t="shared" si="14"/>
        <v>1</v>
      </c>
      <c r="AV22" s="77">
        <f t="shared" si="14"/>
        <v>1</v>
      </c>
      <c r="AW22" s="77">
        <f t="shared" si="14"/>
        <v>1</v>
      </c>
      <c r="AX22" s="77">
        <f t="shared" si="14"/>
        <v>1</v>
      </c>
      <c r="AY22" s="77">
        <f t="shared" si="14"/>
        <v>1</v>
      </c>
      <c r="AZ22" s="77">
        <f t="shared" si="14"/>
        <v>1</v>
      </c>
      <c r="BA22" s="77">
        <f t="shared" si="14"/>
        <v>1</v>
      </c>
      <c r="BB22" s="77">
        <f t="shared" si="14"/>
        <v>1</v>
      </c>
      <c r="BC22" s="77">
        <f t="shared" si="14"/>
        <v>1</v>
      </c>
    </row>
    <row r="23" spans="1:55" x14ac:dyDescent="0.25">
      <c r="M23" s="5" t="s">
        <v>57</v>
      </c>
      <c r="N23" s="78">
        <f t="shared" ref="N23:BC23" si="15">COUNTIF(N10:N16,"CO")</f>
        <v>0</v>
      </c>
      <c r="O23" s="79">
        <f t="shared" si="15"/>
        <v>0</v>
      </c>
      <c r="P23" s="79">
        <f t="shared" si="15"/>
        <v>1</v>
      </c>
      <c r="Q23" s="79">
        <f t="shared" si="15"/>
        <v>0</v>
      </c>
      <c r="R23" s="79">
        <f t="shared" si="15"/>
        <v>0</v>
      </c>
      <c r="S23" s="79">
        <f t="shared" si="15"/>
        <v>0</v>
      </c>
      <c r="T23" s="80">
        <f t="shared" si="15"/>
        <v>0</v>
      </c>
      <c r="U23" s="62">
        <f t="shared" si="15"/>
        <v>0</v>
      </c>
      <c r="V23" s="62">
        <f t="shared" si="15"/>
        <v>0</v>
      </c>
      <c r="W23" s="62">
        <f t="shared" si="15"/>
        <v>0</v>
      </c>
      <c r="X23" s="62">
        <f t="shared" si="15"/>
        <v>0</v>
      </c>
      <c r="Y23" s="62">
        <f t="shared" si="15"/>
        <v>0</v>
      </c>
      <c r="Z23" s="62">
        <f t="shared" si="15"/>
        <v>0</v>
      </c>
      <c r="AA23" s="63">
        <f t="shared" si="15"/>
        <v>0</v>
      </c>
      <c r="AB23" s="61">
        <f t="shared" si="15"/>
        <v>0</v>
      </c>
      <c r="AC23" s="28">
        <f t="shared" si="15"/>
        <v>0</v>
      </c>
      <c r="AD23" s="28">
        <f t="shared" si="15"/>
        <v>0</v>
      </c>
      <c r="AE23" s="28">
        <f t="shared" si="15"/>
        <v>0</v>
      </c>
      <c r="AF23" s="28">
        <f t="shared" si="15"/>
        <v>2</v>
      </c>
      <c r="AG23" s="28">
        <f t="shared" si="15"/>
        <v>0</v>
      </c>
      <c r="AH23" s="33">
        <f t="shared" si="15"/>
        <v>0</v>
      </c>
      <c r="AI23" s="61">
        <f t="shared" si="15"/>
        <v>0</v>
      </c>
      <c r="AJ23" s="28">
        <f t="shared" si="15"/>
        <v>0</v>
      </c>
      <c r="AK23" s="28">
        <f t="shared" si="15"/>
        <v>0</v>
      </c>
      <c r="AL23" s="28">
        <f t="shared" si="15"/>
        <v>0</v>
      </c>
      <c r="AM23" s="28">
        <f t="shared" si="15"/>
        <v>0</v>
      </c>
      <c r="AN23" s="28">
        <f t="shared" si="15"/>
        <v>0</v>
      </c>
      <c r="AO23" s="33">
        <f t="shared" si="15"/>
        <v>0</v>
      </c>
      <c r="AP23" s="61">
        <f t="shared" si="15"/>
        <v>1</v>
      </c>
      <c r="AQ23" s="28">
        <f t="shared" si="15"/>
        <v>0</v>
      </c>
      <c r="AR23" s="28">
        <f t="shared" si="15"/>
        <v>0</v>
      </c>
      <c r="AS23" s="28">
        <f t="shared" si="15"/>
        <v>0</v>
      </c>
      <c r="AT23" s="28">
        <f t="shared" si="15"/>
        <v>1</v>
      </c>
      <c r="AU23" s="28">
        <f t="shared" si="15"/>
        <v>0</v>
      </c>
      <c r="AV23" s="30">
        <f t="shared" si="15"/>
        <v>0</v>
      </c>
      <c r="AW23" s="30">
        <f t="shared" si="15"/>
        <v>0</v>
      </c>
      <c r="AX23" s="30">
        <f t="shared" si="15"/>
        <v>0</v>
      </c>
      <c r="AY23" s="30">
        <f t="shared" si="15"/>
        <v>1</v>
      </c>
      <c r="AZ23" s="30">
        <f t="shared" si="15"/>
        <v>1</v>
      </c>
      <c r="BA23" s="30">
        <f t="shared" si="15"/>
        <v>1</v>
      </c>
      <c r="BB23" s="30">
        <f t="shared" si="15"/>
        <v>0</v>
      </c>
      <c r="BC23" s="30">
        <f t="shared" si="15"/>
        <v>0</v>
      </c>
    </row>
    <row r="24" spans="1:55" x14ac:dyDescent="0.25">
      <c r="M24" s="8" t="s">
        <v>29</v>
      </c>
      <c r="N24" s="65">
        <f t="shared" ref="N24:BC24" si="16">COUNTIF(N10:N16,"H")</f>
        <v>0</v>
      </c>
      <c r="O24" s="35">
        <f t="shared" si="16"/>
        <v>0</v>
      </c>
      <c r="P24" s="35">
        <f t="shared" si="16"/>
        <v>0</v>
      </c>
      <c r="Q24" s="35">
        <f t="shared" si="16"/>
        <v>0</v>
      </c>
      <c r="R24" s="35">
        <f t="shared" si="16"/>
        <v>0</v>
      </c>
      <c r="S24" s="35">
        <f t="shared" si="16"/>
        <v>0</v>
      </c>
      <c r="T24" s="66">
        <f t="shared" si="16"/>
        <v>0</v>
      </c>
      <c r="U24" s="67">
        <f t="shared" si="16"/>
        <v>0</v>
      </c>
      <c r="V24" s="67">
        <f t="shared" si="16"/>
        <v>0</v>
      </c>
      <c r="W24" s="67">
        <f t="shared" si="16"/>
        <v>0</v>
      </c>
      <c r="X24" s="67">
        <f t="shared" si="16"/>
        <v>0</v>
      </c>
      <c r="Y24" s="67">
        <f t="shared" si="16"/>
        <v>0</v>
      </c>
      <c r="Z24" s="67">
        <f t="shared" si="16"/>
        <v>0</v>
      </c>
      <c r="AA24" s="68">
        <f t="shared" si="16"/>
        <v>0</v>
      </c>
      <c r="AB24" s="65">
        <f t="shared" si="16"/>
        <v>0</v>
      </c>
      <c r="AC24" s="35">
        <f t="shared" si="16"/>
        <v>0</v>
      </c>
      <c r="AD24" s="35">
        <f t="shared" si="16"/>
        <v>0</v>
      </c>
      <c r="AE24" s="35">
        <f t="shared" si="16"/>
        <v>0</v>
      </c>
      <c r="AF24" s="35">
        <f t="shared" si="16"/>
        <v>0</v>
      </c>
      <c r="AG24" s="35">
        <f t="shared" si="16"/>
        <v>0</v>
      </c>
      <c r="AH24" s="69">
        <f t="shared" si="16"/>
        <v>0</v>
      </c>
      <c r="AI24" s="65">
        <f t="shared" si="16"/>
        <v>0</v>
      </c>
      <c r="AJ24" s="35">
        <f t="shared" si="16"/>
        <v>0</v>
      </c>
      <c r="AK24" s="35">
        <f t="shared" si="16"/>
        <v>0</v>
      </c>
      <c r="AL24" s="35">
        <f t="shared" si="16"/>
        <v>0</v>
      </c>
      <c r="AM24" s="35">
        <f t="shared" si="16"/>
        <v>1</v>
      </c>
      <c r="AN24" s="35">
        <f t="shared" si="16"/>
        <v>0</v>
      </c>
      <c r="AO24" s="69">
        <f t="shared" si="16"/>
        <v>0</v>
      </c>
      <c r="AP24" s="65">
        <f t="shared" si="16"/>
        <v>0</v>
      </c>
      <c r="AQ24" s="35">
        <f t="shared" si="16"/>
        <v>0</v>
      </c>
      <c r="AR24" s="35">
        <f t="shared" si="16"/>
        <v>0</v>
      </c>
      <c r="AS24" s="35">
        <f t="shared" si="16"/>
        <v>0</v>
      </c>
      <c r="AT24" s="35">
        <f t="shared" si="16"/>
        <v>0</v>
      </c>
      <c r="AU24" s="35">
        <f t="shared" si="16"/>
        <v>0</v>
      </c>
      <c r="AV24" s="66">
        <f t="shared" si="16"/>
        <v>0</v>
      </c>
      <c r="AW24" s="66">
        <f t="shared" si="16"/>
        <v>0</v>
      </c>
      <c r="AX24" s="66">
        <f t="shared" si="16"/>
        <v>0</v>
      </c>
      <c r="AY24" s="66">
        <f t="shared" si="16"/>
        <v>0</v>
      </c>
      <c r="AZ24" s="66">
        <f t="shared" si="16"/>
        <v>0</v>
      </c>
      <c r="BA24" s="66">
        <f t="shared" si="16"/>
        <v>1</v>
      </c>
      <c r="BB24" s="66">
        <f t="shared" si="16"/>
        <v>0</v>
      </c>
      <c r="BC24" s="66">
        <f t="shared" si="16"/>
        <v>0</v>
      </c>
    </row>
    <row r="25" spans="1:55" s="81" customFormat="1" x14ac:dyDescent="0.25">
      <c r="M25" s="82" t="s">
        <v>31</v>
      </c>
      <c r="N25" s="83">
        <f t="shared" ref="N25:BC25" si="17">COUNTIF(N10:N16,"L")</f>
        <v>0</v>
      </c>
      <c r="O25" s="84">
        <f t="shared" si="17"/>
        <v>0</v>
      </c>
      <c r="P25" s="84">
        <f t="shared" si="17"/>
        <v>1</v>
      </c>
      <c r="Q25" s="84">
        <f t="shared" si="17"/>
        <v>0</v>
      </c>
      <c r="R25" s="84">
        <f t="shared" si="17"/>
        <v>0</v>
      </c>
      <c r="S25" s="84">
        <f t="shared" si="17"/>
        <v>0</v>
      </c>
      <c r="T25" s="85">
        <f t="shared" si="17"/>
        <v>0</v>
      </c>
      <c r="U25" s="86">
        <f t="shared" si="17"/>
        <v>0</v>
      </c>
      <c r="V25" s="86">
        <f t="shared" si="17"/>
        <v>0</v>
      </c>
      <c r="W25" s="86">
        <f t="shared" si="17"/>
        <v>0</v>
      </c>
      <c r="X25" s="86">
        <f t="shared" si="17"/>
        <v>1</v>
      </c>
      <c r="Y25" s="86">
        <f t="shared" si="17"/>
        <v>0</v>
      </c>
      <c r="Z25" s="86">
        <f t="shared" si="17"/>
        <v>0</v>
      </c>
      <c r="AA25" s="87">
        <f t="shared" si="17"/>
        <v>0</v>
      </c>
      <c r="AB25" s="83">
        <f t="shared" si="17"/>
        <v>0</v>
      </c>
      <c r="AC25" s="84">
        <f t="shared" si="17"/>
        <v>0</v>
      </c>
      <c r="AD25" s="84">
        <f t="shared" si="17"/>
        <v>0</v>
      </c>
      <c r="AE25" s="84">
        <f t="shared" si="17"/>
        <v>0</v>
      </c>
      <c r="AF25" s="84">
        <f t="shared" si="17"/>
        <v>0</v>
      </c>
      <c r="AG25" s="84">
        <f t="shared" si="17"/>
        <v>0</v>
      </c>
      <c r="AH25" s="88">
        <f t="shared" si="17"/>
        <v>0</v>
      </c>
      <c r="AI25" s="83">
        <f t="shared" si="17"/>
        <v>0</v>
      </c>
      <c r="AJ25" s="84">
        <f t="shared" si="17"/>
        <v>0</v>
      </c>
      <c r="AK25" s="84">
        <f t="shared" si="17"/>
        <v>1</v>
      </c>
      <c r="AL25" s="84">
        <f t="shared" si="17"/>
        <v>0</v>
      </c>
      <c r="AM25" s="84">
        <f t="shared" si="17"/>
        <v>0</v>
      </c>
      <c r="AN25" s="84">
        <f t="shared" si="17"/>
        <v>0</v>
      </c>
      <c r="AO25" s="88">
        <f t="shared" si="17"/>
        <v>0</v>
      </c>
      <c r="AP25" s="83">
        <f t="shared" si="17"/>
        <v>0</v>
      </c>
      <c r="AQ25" s="84">
        <f t="shared" si="17"/>
        <v>0</v>
      </c>
      <c r="AR25" s="84">
        <f t="shared" si="17"/>
        <v>0</v>
      </c>
      <c r="AS25" s="84">
        <f t="shared" si="17"/>
        <v>1</v>
      </c>
      <c r="AT25" s="84">
        <f t="shared" si="17"/>
        <v>0</v>
      </c>
      <c r="AU25" s="84">
        <f t="shared" si="17"/>
        <v>1</v>
      </c>
      <c r="AV25" s="85">
        <f t="shared" si="17"/>
        <v>1</v>
      </c>
      <c r="AW25" s="85">
        <f t="shared" si="17"/>
        <v>0</v>
      </c>
      <c r="AX25" s="85">
        <f t="shared" si="17"/>
        <v>0</v>
      </c>
      <c r="AY25" s="85">
        <f t="shared" si="17"/>
        <v>0</v>
      </c>
      <c r="AZ25" s="85">
        <f t="shared" si="17"/>
        <v>0</v>
      </c>
      <c r="BA25" s="85">
        <f t="shared" si="17"/>
        <v>0</v>
      </c>
      <c r="BB25" s="85">
        <f t="shared" si="17"/>
        <v>0</v>
      </c>
      <c r="BC25" s="85">
        <f t="shared" si="17"/>
        <v>0</v>
      </c>
    </row>
    <row r="26" spans="1:55" ht="15.75" thickBot="1" x14ac:dyDescent="0.3">
      <c r="A26" s="89"/>
      <c r="M26" s="14" t="s">
        <v>58</v>
      </c>
      <c r="N26" s="70">
        <f t="shared" ref="N26:BC26" si="18">COUNTIF(N10:N16,"WO")</f>
        <v>2</v>
      </c>
      <c r="O26" s="58">
        <f t="shared" si="18"/>
        <v>2</v>
      </c>
      <c r="P26" s="58">
        <f t="shared" si="18"/>
        <v>0</v>
      </c>
      <c r="Q26" s="58">
        <f t="shared" si="18"/>
        <v>1</v>
      </c>
      <c r="R26" s="58">
        <f t="shared" si="18"/>
        <v>1</v>
      </c>
      <c r="S26" s="58">
        <f t="shared" si="18"/>
        <v>4</v>
      </c>
      <c r="T26" s="71">
        <f t="shared" si="18"/>
        <v>4</v>
      </c>
      <c r="U26" s="90">
        <f t="shared" si="18"/>
        <v>0</v>
      </c>
      <c r="V26" s="90">
        <f t="shared" si="18"/>
        <v>2</v>
      </c>
      <c r="W26" s="90">
        <f t="shared" si="18"/>
        <v>2</v>
      </c>
      <c r="X26" s="90">
        <f t="shared" si="18"/>
        <v>1</v>
      </c>
      <c r="Y26" s="90">
        <f t="shared" si="18"/>
        <v>1</v>
      </c>
      <c r="Z26" s="90">
        <f t="shared" si="18"/>
        <v>3</v>
      </c>
      <c r="AA26" s="91">
        <f t="shared" si="18"/>
        <v>4</v>
      </c>
      <c r="AB26" s="70">
        <f t="shared" si="18"/>
        <v>1</v>
      </c>
      <c r="AC26" s="58">
        <f t="shared" si="18"/>
        <v>2</v>
      </c>
      <c r="AD26" s="58">
        <f t="shared" si="18"/>
        <v>2</v>
      </c>
      <c r="AE26" s="58">
        <f t="shared" si="18"/>
        <v>1</v>
      </c>
      <c r="AF26" s="58">
        <f t="shared" si="18"/>
        <v>0</v>
      </c>
      <c r="AG26" s="58">
        <f t="shared" si="18"/>
        <v>4</v>
      </c>
      <c r="AH26" s="92">
        <f t="shared" si="18"/>
        <v>4</v>
      </c>
      <c r="AI26" s="70">
        <f t="shared" si="18"/>
        <v>1</v>
      </c>
      <c r="AJ26" s="58">
        <f t="shared" si="18"/>
        <v>1</v>
      </c>
      <c r="AK26" s="58">
        <f t="shared" si="18"/>
        <v>1</v>
      </c>
      <c r="AL26" s="58">
        <f t="shared" si="18"/>
        <v>2</v>
      </c>
      <c r="AM26" s="58">
        <f t="shared" si="18"/>
        <v>1</v>
      </c>
      <c r="AN26" s="58">
        <f t="shared" si="18"/>
        <v>3</v>
      </c>
      <c r="AO26" s="92">
        <f t="shared" si="18"/>
        <v>3</v>
      </c>
      <c r="AP26" s="70">
        <f t="shared" si="18"/>
        <v>0</v>
      </c>
      <c r="AQ26" s="58">
        <f t="shared" si="18"/>
        <v>1</v>
      </c>
      <c r="AR26" s="58">
        <f t="shared" si="18"/>
        <v>2</v>
      </c>
      <c r="AS26" s="58">
        <f t="shared" si="18"/>
        <v>1</v>
      </c>
      <c r="AT26" s="58">
        <f t="shared" si="18"/>
        <v>1</v>
      </c>
      <c r="AU26" s="58">
        <f t="shared" si="18"/>
        <v>2</v>
      </c>
      <c r="AV26" s="71">
        <f t="shared" si="18"/>
        <v>2</v>
      </c>
      <c r="AW26" s="71">
        <f t="shared" si="18"/>
        <v>2</v>
      </c>
      <c r="AX26" s="71">
        <f t="shared" si="18"/>
        <v>0</v>
      </c>
      <c r="AY26" s="71">
        <f t="shared" si="18"/>
        <v>1</v>
      </c>
      <c r="AZ26" s="71">
        <f t="shared" si="18"/>
        <v>1</v>
      </c>
      <c r="BA26" s="71">
        <f t="shared" si="18"/>
        <v>1</v>
      </c>
      <c r="BB26" s="71">
        <f t="shared" si="18"/>
        <v>3</v>
      </c>
      <c r="BC26" s="71">
        <f t="shared" si="18"/>
        <v>3</v>
      </c>
    </row>
    <row r="27" spans="1:55" ht="15.75" thickBot="1" x14ac:dyDescent="0.3">
      <c r="M27" s="93" t="s">
        <v>59</v>
      </c>
      <c r="N27" s="94">
        <f>SUM(N19:N22)</f>
        <v>5</v>
      </c>
      <c r="O27" s="95">
        <f t="shared" ref="O27" si="19">SUM(O19:O22)</f>
        <v>5</v>
      </c>
      <c r="P27" s="95">
        <f>SUM(P19:P22)</f>
        <v>5</v>
      </c>
      <c r="Q27" s="95">
        <f t="shared" ref="Q27:BC27" si="20">SUM(Q19:Q22)</f>
        <v>6</v>
      </c>
      <c r="R27" s="95">
        <f t="shared" si="20"/>
        <v>6</v>
      </c>
      <c r="S27" s="95">
        <f t="shared" si="20"/>
        <v>3</v>
      </c>
      <c r="T27" s="96">
        <f t="shared" si="20"/>
        <v>3</v>
      </c>
      <c r="U27" s="94">
        <f t="shared" si="20"/>
        <v>7</v>
      </c>
      <c r="V27" s="95">
        <f t="shared" si="20"/>
        <v>5</v>
      </c>
      <c r="W27" s="95">
        <f t="shared" si="20"/>
        <v>5</v>
      </c>
      <c r="X27" s="95">
        <f t="shared" si="20"/>
        <v>5</v>
      </c>
      <c r="Y27" s="95">
        <f t="shared" si="20"/>
        <v>6</v>
      </c>
      <c r="Z27" s="95">
        <f t="shared" si="20"/>
        <v>3</v>
      </c>
      <c r="AA27" s="96">
        <f t="shared" si="20"/>
        <v>3</v>
      </c>
      <c r="AB27" s="95">
        <f t="shared" si="20"/>
        <v>6</v>
      </c>
      <c r="AC27" s="95">
        <f t="shared" si="20"/>
        <v>5</v>
      </c>
      <c r="AD27" s="95">
        <f t="shared" si="20"/>
        <v>5</v>
      </c>
      <c r="AE27" s="95">
        <f t="shared" si="20"/>
        <v>6</v>
      </c>
      <c r="AF27" s="95">
        <f t="shared" si="20"/>
        <v>5</v>
      </c>
      <c r="AG27" s="95">
        <f t="shared" si="20"/>
        <v>3</v>
      </c>
      <c r="AH27" s="95">
        <f t="shared" si="20"/>
        <v>3</v>
      </c>
      <c r="AI27" s="95">
        <f t="shared" si="20"/>
        <v>5</v>
      </c>
      <c r="AJ27" s="95">
        <f t="shared" si="20"/>
        <v>5</v>
      </c>
      <c r="AK27" s="95">
        <f t="shared" si="20"/>
        <v>4</v>
      </c>
      <c r="AL27" s="95">
        <f t="shared" si="20"/>
        <v>4</v>
      </c>
      <c r="AM27" s="95">
        <f t="shared" si="20"/>
        <v>4</v>
      </c>
      <c r="AN27" s="95">
        <f t="shared" si="20"/>
        <v>3</v>
      </c>
      <c r="AO27" s="97">
        <f t="shared" si="20"/>
        <v>3</v>
      </c>
      <c r="AP27" s="94">
        <f t="shared" si="20"/>
        <v>5</v>
      </c>
      <c r="AQ27" s="95">
        <f t="shared" si="20"/>
        <v>5</v>
      </c>
      <c r="AR27" s="95">
        <f t="shared" si="20"/>
        <v>4</v>
      </c>
      <c r="AS27" s="95">
        <f t="shared" si="20"/>
        <v>4</v>
      </c>
      <c r="AT27" s="95">
        <f t="shared" si="20"/>
        <v>4</v>
      </c>
      <c r="AU27" s="95">
        <f t="shared" si="20"/>
        <v>3</v>
      </c>
      <c r="AV27" s="96">
        <f t="shared" si="20"/>
        <v>3</v>
      </c>
      <c r="AW27" s="96">
        <f t="shared" si="20"/>
        <v>4</v>
      </c>
      <c r="AX27" s="96">
        <f t="shared" si="20"/>
        <v>6</v>
      </c>
      <c r="AY27" s="96">
        <f t="shared" si="20"/>
        <v>4</v>
      </c>
      <c r="AZ27" s="96">
        <f t="shared" si="20"/>
        <v>4</v>
      </c>
      <c r="BA27" s="96">
        <f t="shared" si="20"/>
        <v>3</v>
      </c>
      <c r="BB27" s="96">
        <f t="shared" si="20"/>
        <v>3</v>
      </c>
      <c r="BC27" s="96">
        <f t="shared" si="20"/>
        <v>3</v>
      </c>
    </row>
  </sheetData>
  <sheetProtection algorithmName="SHA-512" hashValue="IkegG7UuHXqYSy6qH5+UosdzjldXXuXaQIfdgoEwIns35cPZHVpahctCXJu6ZlkoWmYl8HmkMAoXFRYYy9iMcA==" saltValue="tAanvybi8otuPHfs2WraMw==" spinCount="1000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6"/>
    <mergeCell ref="E8:E9"/>
    <mergeCell ref="F8:F9"/>
    <mergeCell ref="G8:G9"/>
    <mergeCell ref="H8:H9"/>
    <mergeCell ref="I8:I9"/>
    <mergeCell ref="J8:J9"/>
    <mergeCell ref="L7:L9"/>
  </mergeCells>
  <conditionalFormatting sqref="AQ11:AS11">
    <cfRule type="containsText" dxfId="5421" priority="1147" operator="containsText" text="L">
      <formula>NOT(ISERROR(SEARCH("L",AQ11)))</formula>
    </cfRule>
    <cfRule type="containsText" dxfId="5420" priority="1148" operator="containsText" text="CO">
      <formula>NOT(ISERROR(SEARCH("CO",AQ11)))</formula>
    </cfRule>
    <cfRule type="containsText" dxfId="5419" priority="1149" operator="containsText" text="H">
      <formula>NOT(ISERROR(SEARCH("H",AQ11)))</formula>
    </cfRule>
    <cfRule type="containsText" dxfId="5418" priority="1150" operator="containsText" text="WO">
      <formula>NOT(ISERROR(SEARCH("WO",AQ11)))</formula>
    </cfRule>
    <cfRule type="containsText" dxfId="5417" priority="1151" operator="containsText" text="WO">
      <formula>NOT(ISERROR(SEARCH("WO",AQ11)))</formula>
    </cfRule>
  </conditionalFormatting>
  <conditionalFormatting sqref="M20:BC22">
    <cfRule type="containsText" dxfId="5416" priority="1146" operator="containsText" text="0">
      <formula>NOT(ISERROR(SEARCH("0",M20)))</formula>
    </cfRule>
  </conditionalFormatting>
  <conditionalFormatting sqref="AQ11:AS11 AP8:BC8">
    <cfRule type="containsText" dxfId="5415" priority="1145" operator="containsText" text="N/A">
      <formula>NOT(ISERROR(SEARCH("N/A",AP8)))</formula>
    </cfRule>
  </conditionalFormatting>
  <conditionalFormatting sqref="AP11">
    <cfRule type="containsText" dxfId="5414" priority="1140" operator="containsText" text="L">
      <formula>NOT(ISERROR(SEARCH("L",AP11)))</formula>
    </cfRule>
    <cfRule type="containsText" dxfId="5413" priority="1141" operator="containsText" text="CO">
      <formula>NOT(ISERROR(SEARCH("CO",AP11)))</formula>
    </cfRule>
    <cfRule type="containsText" dxfId="5412" priority="1142" operator="containsText" text="H">
      <formula>NOT(ISERROR(SEARCH("H",AP11)))</formula>
    </cfRule>
    <cfRule type="containsText" dxfId="5411" priority="1143" operator="containsText" text="WO">
      <formula>NOT(ISERROR(SEARCH("WO",AP11)))</formula>
    </cfRule>
    <cfRule type="containsText" dxfId="5410" priority="1144" operator="containsText" text="WO">
      <formula>NOT(ISERROR(SEARCH("WO",AP11)))</formula>
    </cfRule>
  </conditionalFormatting>
  <conditionalFormatting sqref="AP11">
    <cfRule type="containsText" dxfId="5409" priority="1139" operator="containsText" text="N/A">
      <formula>NOT(ISERROR(SEARCH("N/A",AP11)))</formula>
    </cfRule>
  </conditionalFormatting>
  <conditionalFormatting sqref="AW11">
    <cfRule type="containsText" dxfId="5408" priority="1134" operator="containsText" text="L">
      <formula>NOT(ISERROR(SEARCH("L",AW11)))</formula>
    </cfRule>
    <cfRule type="containsText" dxfId="5407" priority="1135" operator="containsText" text="CO">
      <formula>NOT(ISERROR(SEARCH("CO",AW11)))</formula>
    </cfRule>
    <cfRule type="containsText" dxfId="5406" priority="1136" operator="containsText" text="H">
      <formula>NOT(ISERROR(SEARCH("H",AW11)))</formula>
    </cfRule>
    <cfRule type="containsText" dxfId="5405" priority="1137" operator="containsText" text="WO">
      <formula>NOT(ISERROR(SEARCH("WO",AW11)))</formula>
    </cfRule>
    <cfRule type="containsText" dxfId="5404" priority="1138" operator="containsText" text="WO">
      <formula>NOT(ISERROR(SEARCH("WO",AW11)))</formula>
    </cfRule>
  </conditionalFormatting>
  <conditionalFormatting sqref="AW11">
    <cfRule type="containsText" dxfId="5403" priority="1133" operator="containsText" text="N/A">
      <formula>NOT(ISERROR(SEARCH("N/A",AW11)))</formula>
    </cfRule>
  </conditionalFormatting>
  <conditionalFormatting sqref="AT11:AU11">
    <cfRule type="containsText" dxfId="5402" priority="1128" operator="containsText" text="L">
      <formula>NOT(ISERROR(SEARCH("L",AT11)))</formula>
    </cfRule>
    <cfRule type="containsText" dxfId="5401" priority="1129" operator="containsText" text="CO">
      <formula>NOT(ISERROR(SEARCH("CO",AT11)))</formula>
    </cfRule>
    <cfRule type="containsText" dxfId="5400" priority="1130" operator="containsText" text="H">
      <formula>NOT(ISERROR(SEARCH("H",AT11)))</formula>
    </cfRule>
    <cfRule type="containsText" dxfId="5399" priority="1131" operator="containsText" text="WO">
      <formula>NOT(ISERROR(SEARCH("WO",AT11)))</formula>
    </cfRule>
    <cfRule type="containsText" dxfId="5398" priority="1132" operator="containsText" text="WO">
      <formula>NOT(ISERROR(SEARCH("WO",AT11)))</formula>
    </cfRule>
  </conditionalFormatting>
  <conditionalFormatting sqref="AT11:AU11">
    <cfRule type="containsText" dxfId="5397" priority="1127" operator="containsText" text="N/A">
      <formula>NOT(ISERROR(SEARCH("N/A",AT11)))</formula>
    </cfRule>
  </conditionalFormatting>
  <conditionalFormatting sqref="BA11:BB11">
    <cfRule type="containsText" dxfId="5396" priority="1122" operator="containsText" text="L">
      <formula>NOT(ISERROR(SEARCH("L",BA11)))</formula>
    </cfRule>
    <cfRule type="containsText" dxfId="5395" priority="1123" operator="containsText" text="CO">
      <formula>NOT(ISERROR(SEARCH("CO",BA11)))</formula>
    </cfRule>
    <cfRule type="containsText" dxfId="5394" priority="1124" operator="containsText" text="H">
      <formula>NOT(ISERROR(SEARCH("H",BA11)))</formula>
    </cfRule>
    <cfRule type="containsText" dxfId="5393" priority="1125" operator="containsText" text="WO">
      <formula>NOT(ISERROR(SEARCH("WO",BA11)))</formula>
    </cfRule>
    <cfRule type="containsText" dxfId="5392" priority="1126" operator="containsText" text="WO">
      <formula>NOT(ISERROR(SEARCH("WO",BA11)))</formula>
    </cfRule>
  </conditionalFormatting>
  <conditionalFormatting sqref="BA11:BB11">
    <cfRule type="containsText" dxfId="5391" priority="1121" operator="containsText" text="N/A">
      <formula>NOT(ISERROR(SEARCH("N/A",BA11)))</formula>
    </cfRule>
  </conditionalFormatting>
  <conditionalFormatting sqref="AB8:AO8">
    <cfRule type="containsText" dxfId="5390" priority="946" operator="containsText" text="N/A">
      <formula>NOT(ISERROR(SEARCH("N/A",AB8)))</formula>
    </cfRule>
  </conditionalFormatting>
  <conditionalFormatting sqref="O16:Q16">
    <cfRule type="containsText" dxfId="5389" priority="941" operator="containsText" text="L">
      <formula>NOT(ISERROR(SEARCH("L",O16)))</formula>
    </cfRule>
    <cfRule type="containsText" dxfId="5388" priority="942" operator="containsText" text="CO">
      <formula>NOT(ISERROR(SEARCH("CO",O16)))</formula>
    </cfRule>
    <cfRule type="containsText" dxfId="5387" priority="943" operator="containsText" text="H">
      <formula>NOT(ISERROR(SEARCH("H",O16)))</formula>
    </cfRule>
    <cfRule type="containsText" dxfId="5386" priority="944" operator="containsText" text="WO">
      <formula>NOT(ISERROR(SEARCH("WO",O16)))</formula>
    </cfRule>
    <cfRule type="containsText" dxfId="5385" priority="945" operator="containsText" text="WO">
      <formula>NOT(ISERROR(SEARCH("WO",O16)))</formula>
    </cfRule>
  </conditionalFormatting>
  <conditionalFormatting sqref="O16:Q16 U8:AA8">
    <cfRule type="containsText" dxfId="5384" priority="940" operator="containsText" text="N/A">
      <formula>NOT(ISERROR(SEARCH("N/A",O8)))</formula>
    </cfRule>
  </conditionalFormatting>
  <conditionalFormatting sqref="AA14:AA16">
    <cfRule type="containsText" dxfId="5383" priority="845" operator="containsText" text="L">
      <formula>NOT(ISERROR(SEARCH("L",AA14)))</formula>
    </cfRule>
    <cfRule type="containsText" dxfId="5382" priority="846" operator="containsText" text="CO">
      <formula>NOT(ISERROR(SEARCH("CO",AA14)))</formula>
    </cfRule>
    <cfRule type="containsText" dxfId="5381" priority="847" operator="containsText" text="H">
      <formula>NOT(ISERROR(SEARCH("H",AA14)))</formula>
    </cfRule>
    <cfRule type="containsText" dxfId="5380" priority="848" operator="containsText" text="WO">
      <formula>NOT(ISERROR(SEARCH("WO",AA14)))</formula>
    </cfRule>
    <cfRule type="containsText" dxfId="5379" priority="849" operator="containsText" text="WO">
      <formula>NOT(ISERROR(SEARCH("WO",AA14)))</formula>
    </cfRule>
  </conditionalFormatting>
  <conditionalFormatting sqref="AA14:AA16">
    <cfRule type="containsText" dxfId="5378" priority="844" operator="containsText" text="N/A">
      <formula>NOT(ISERROR(SEARCH("N/A",AA14)))</formula>
    </cfRule>
  </conditionalFormatting>
  <conditionalFormatting sqref="U11">
    <cfRule type="containsText" dxfId="5377" priority="929" operator="containsText" text="L">
      <formula>NOT(ISERROR(SEARCH("L",U11)))</formula>
    </cfRule>
    <cfRule type="containsText" dxfId="5376" priority="930" operator="containsText" text="CO">
      <formula>NOT(ISERROR(SEARCH("CO",U11)))</formula>
    </cfRule>
    <cfRule type="containsText" dxfId="5375" priority="931" operator="containsText" text="H">
      <formula>NOT(ISERROR(SEARCH("H",U11)))</formula>
    </cfRule>
    <cfRule type="containsText" dxfId="5374" priority="932" operator="containsText" text="WO">
      <formula>NOT(ISERROR(SEARCH("WO",U11)))</formula>
    </cfRule>
    <cfRule type="containsText" dxfId="5373" priority="933" operator="containsText" text="WO">
      <formula>NOT(ISERROR(SEARCH("WO",U11)))</formula>
    </cfRule>
  </conditionalFormatting>
  <conditionalFormatting sqref="U11">
    <cfRule type="containsText" dxfId="5372" priority="928" operator="containsText" text="N/A">
      <formula>NOT(ISERROR(SEARCH("N/A",U11)))</formula>
    </cfRule>
  </conditionalFormatting>
  <conditionalFormatting sqref="V12:X13">
    <cfRule type="containsText" dxfId="5371" priority="827" operator="containsText" text="L">
      <formula>NOT(ISERROR(SEARCH("L",V12)))</formula>
    </cfRule>
    <cfRule type="containsText" dxfId="5370" priority="828" operator="containsText" text="CO">
      <formula>NOT(ISERROR(SEARCH("CO",V12)))</formula>
    </cfRule>
    <cfRule type="containsText" dxfId="5369" priority="829" operator="containsText" text="H">
      <formula>NOT(ISERROR(SEARCH("H",V12)))</formula>
    </cfRule>
    <cfRule type="containsText" dxfId="5368" priority="830" operator="containsText" text="WO">
      <formula>NOT(ISERROR(SEARCH("WO",V12)))</formula>
    </cfRule>
    <cfRule type="containsText" dxfId="5367" priority="831" operator="containsText" text="WO">
      <formula>NOT(ISERROR(SEARCH("WO",V12)))</formula>
    </cfRule>
  </conditionalFormatting>
  <conditionalFormatting sqref="V12:X13">
    <cfRule type="containsText" dxfId="5366" priority="826" operator="containsText" text="N/A">
      <formula>NOT(ISERROR(SEARCH("N/A",V12)))</formula>
    </cfRule>
  </conditionalFormatting>
  <conditionalFormatting sqref="U12:U13">
    <cfRule type="containsText" dxfId="5365" priority="821" operator="containsText" text="L">
      <formula>NOT(ISERROR(SEARCH("L",U12)))</formula>
    </cfRule>
    <cfRule type="containsText" dxfId="5364" priority="822" operator="containsText" text="CO">
      <formula>NOT(ISERROR(SEARCH("CO",U12)))</formula>
    </cfRule>
    <cfRule type="containsText" dxfId="5363" priority="823" operator="containsText" text="H">
      <formula>NOT(ISERROR(SEARCH("H",U12)))</formula>
    </cfRule>
    <cfRule type="containsText" dxfId="5362" priority="824" operator="containsText" text="WO">
      <formula>NOT(ISERROR(SEARCH("WO",U12)))</formula>
    </cfRule>
    <cfRule type="containsText" dxfId="5361" priority="825" operator="containsText" text="WO">
      <formula>NOT(ISERROR(SEARCH("WO",U12)))</formula>
    </cfRule>
  </conditionalFormatting>
  <conditionalFormatting sqref="U12:U13">
    <cfRule type="containsText" dxfId="5360" priority="820" operator="containsText" text="N/A">
      <formula>NOT(ISERROR(SEARCH("N/A",U12)))</formula>
    </cfRule>
  </conditionalFormatting>
  <conditionalFormatting sqref="Y11:Z11">
    <cfRule type="containsText" dxfId="5359" priority="917" operator="containsText" text="L">
      <formula>NOT(ISERROR(SEARCH("L",Y11)))</formula>
    </cfRule>
    <cfRule type="containsText" dxfId="5358" priority="918" operator="containsText" text="CO">
      <formula>NOT(ISERROR(SEARCH("CO",Y11)))</formula>
    </cfRule>
    <cfRule type="containsText" dxfId="5357" priority="919" operator="containsText" text="H">
      <formula>NOT(ISERROR(SEARCH("H",Y11)))</formula>
    </cfRule>
    <cfRule type="containsText" dxfId="5356" priority="920" operator="containsText" text="WO">
      <formula>NOT(ISERROR(SEARCH("WO",Y11)))</formula>
    </cfRule>
    <cfRule type="containsText" dxfId="5355" priority="921" operator="containsText" text="WO">
      <formula>NOT(ISERROR(SEARCH("WO",Y11)))</formula>
    </cfRule>
  </conditionalFormatting>
  <conditionalFormatting sqref="Y11:Z11">
    <cfRule type="containsText" dxfId="5354" priority="916" operator="containsText" text="N/A">
      <formula>NOT(ISERROR(SEARCH("N/A",Y11)))</formula>
    </cfRule>
  </conditionalFormatting>
  <conditionalFormatting sqref="AA12">
    <cfRule type="containsText" dxfId="5353" priority="899" operator="containsText" text="L">
      <formula>NOT(ISERROR(SEARCH("L",AA12)))</formula>
    </cfRule>
    <cfRule type="containsText" dxfId="5352" priority="900" operator="containsText" text="CO">
      <formula>NOT(ISERROR(SEARCH("CO",AA12)))</formula>
    </cfRule>
    <cfRule type="containsText" dxfId="5351" priority="901" operator="containsText" text="H">
      <formula>NOT(ISERROR(SEARCH("H",AA12)))</formula>
    </cfRule>
    <cfRule type="containsText" dxfId="5350" priority="902" operator="containsText" text="WO">
      <formula>NOT(ISERROR(SEARCH("WO",AA12)))</formula>
    </cfRule>
    <cfRule type="containsText" dxfId="5349" priority="903" operator="containsText" text="WO">
      <formula>NOT(ISERROR(SEARCH("WO",AA12)))</formula>
    </cfRule>
  </conditionalFormatting>
  <conditionalFormatting sqref="AA12">
    <cfRule type="containsText" dxfId="5348" priority="898" operator="containsText" text="N/A">
      <formula>NOT(ISERROR(SEARCH("N/A",AA12)))</formula>
    </cfRule>
  </conditionalFormatting>
  <conditionalFormatting sqref="Z12">
    <cfRule type="containsText" dxfId="5347" priority="893" operator="containsText" text="L">
      <formula>NOT(ISERROR(SEARCH("L",Z12)))</formula>
    </cfRule>
    <cfRule type="containsText" dxfId="5346" priority="894" operator="containsText" text="CO">
      <formula>NOT(ISERROR(SEARCH("CO",Z12)))</formula>
    </cfRule>
    <cfRule type="containsText" dxfId="5345" priority="895" operator="containsText" text="H">
      <formula>NOT(ISERROR(SEARCH("H",Z12)))</formula>
    </cfRule>
    <cfRule type="containsText" dxfId="5344" priority="896" operator="containsText" text="WO">
      <formula>NOT(ISERROR(SEARCH("WO",Z12)))</formula>
    </cfRule>
    <cfRule type="containsText" dxfId="5343" priority="897" operator="containsText" text="WO">
      <formula>NOT(ISERROR(SEARCH("WO",Z12)))</formula>
    </cfRule>
  </conditionalFormatting>
  <conditionalFormatting sqref="Z12">
    <cfRule type="containsText" dxfId="5342" priority="892" operator="containsText" text="N/A">
      <formula>NOT(ISERROR(SEARCH("N/A",Z12)))</formula>
    </cfRule>
  </conditionalFormatting>
  <conditionalFormatting sqref="U10">
    <cfRule type="containsText" dxfId="5341" priority="875" operator="containsText" text="L">
      <formula>NOT(ISERROR(SEARCH("L",U10)))</formula>
    </cfRule>
    <cfRule type="containsText" dxfId="5340" priority="876" operator="containsText" text="CO">
      <formula>NOT(ISERROR(SEARCH("CO",U10)))</formula>
    </cfRule>
    <cfRule type="containsText" dxfId="5339" priority="877" operator="containsText" text="H">
      <formula>NOT(ISERROR(SEARCH("H",U10)))</formula>
    </cfRule>
    <cfRule type="containsText" dxfId="5338" priority="878" operator="containsText" text="WO">
      <formula>NOT(ISERROR(SEARCH("WO",U10)))</formula>
    </cfRule>
    <cfRule type="containsText" dxfId="5337" priority="879" operator="containsText" text="WO">
      <formula>NOT(ISERROR(SEARCH("WO",U10)))</formula>
    </cfRule>
  </conditionalFormatting>
  <conditionalFormatting sqref="U10">
    <cfRule type="containsText" dxfId="5336" priority="874" operator="containsText" text="N/A">
      <formula>NOT(ISERROR(SEARCH("N/A",U10)))</formula>
    </cfRule>
  </conditionalFormatting>
  <conditionalFormatting sqref="AA10">
    <cfRule type="containsText" dxfId="5335" priority="869" operator="containsText" text="L">
      <formula>NOT(ISERROR(SEARCH("L",AA10)))</formula>
    </cfRule>
    <cfRule type="containsText" dxfId="5334" priority="870" operator="containsText" text="CO">
      <formula>NOT(ISERROR(SEARCH("CO",AA10)))</formula>
    </cfRule>
    <cfRule type="containsText" dxfId="5333" priority="871" operator="containsText" text="H">
      <formula>NOT(ISERROR(SEARCH("H",AA10)))</formula>
    </cfRule>
    <cfRule type="containsText" dxfId="5332" priority="872" operator="containsText" text="WO">
      <formula>NOT(ISERROR(SEARCH("WO",AA10)))</formula>
    </cfRule>
    <cfRule type="containsText" dxfId="5331" priority="873" operator="containsText" text="WO">
      <formula>NOT(ISERROR(SEARCH("WO",AA10)))</formula>
    </cfRule>
  </conditionalFormatting>
  <conditionalFormatting sqref="AA10">
    <cfRule type="containsText" dxfId="5330" priority="868" operator="containsText" text="N/A">
      <formula>NOT(ISERROR(SEARCH("N/A",AA10)))</formula>
    </cfRule>
  </conditionalFormatting>
  <conditionalFormatting sqref="N16">
    <cfRule type="containsText" dxfId="5329" priority="863" operator="containsText" text="L">
      <formula>NOT(ISERROR(SEARCH("L",N16)))</formula>
    </cfRule>
    <cfRule type="containsText" dxfId="5328" priority="864" operator="containsText" text="CO">
      <formula>NOT(ISERROR(SEARCH("CO",N16)))</formula>
    </cfRule>
    <cfRule type="containsText" dxfId="5327" priority="865" operator="containsText" text="H">
      <formula>NOT(ISERROR(SEARCH("H",N16)))</formula>
    </cfRule>
    <cfRule type="containsText" dxfId="5326" priority="866" operator="containsText" text="WO">
      <formula>NOT(ISERROR(SEARCH("WO",N16)))</formula>
    </cfRule>
    <cfRule type="containsText" dxfId="5325" priority="867" operator="containsText" text="WO">
      <formula>NOT(ISERROR(SEARCH("WO",N16)))</formula>
    </cfRule>
  </conditionalFormatting>
  <conditionalFormatting sqref="N16">
    <cfRule type="containsText" dxfId="5324" priority="862" operator="containsText" text="N/A">
      <formula>NOT(ISERROR(SEARCH("N/A",N16)))</formula>
    </cfRule>
  </conditionalFormatting>
  <conditionalFormatting sqref="U14:U16">
    <cfRule type="containsText" dxfId="5323" priority="851" operator="containsText" text="L">
      <formula>NOT(ISERROR(SEARCH("L",U14)))</formula>
    </cfRule>
    <cfRule type="containsText" dxfId="5322" priority="852" operator="containsText" text="CO">
      <formula>NOT(ISERROR(SEARCH("CO",U14)))</formula>
    </cfRule>
    <cfRule type="containsText" dxfId="5321" priority="853" operator="containsText" text="H">
      <formula>NOT(ISERROR(SEARCH("H",U14)))</formula>
    </cfRule>
    <cfRule type="containsText" dxfId="5320" priority="854" operator="containsText" text="WO">
      <formula>NOT(ISERROR(SEARCH("WO",U14)))</formula>
    </cfRule>
    <cfRule type="containsText" dxfId="5319" priority="855" operator="containsText" text="WO">
      <formula>NOT(ISERROR(SEARCH("WO",U14)))</formula>
    </cfRule>
  </conditionalFormatting>
  <conditionalFormatting sqref="U14:U16">
    <cfRule type="containsText" dxfId="5318" priority="850" operator="containsText" text="N/A">
      <formula>NOT(ISERROR(SEARCH("N/A",U14)))</formula>
    </cfRule>
  </conditionalFormatting>
  <conditionalFormatting sqref="AA13">
    <cfRule type="containsText" dxfId="5317" priority="803" operator="containsText" text="L">
      <formula>NOT(ISERROR(SEARCH("L",AA13)))</formula>
    </cfRule>
    <cfRule type="containsText" dxfId="5316" priority="804" operator="containsText" text="CO">
      <formula>NOT(ISERROR(SEARCH("CO",AA13)))</formula>
    </cfRule>
    <cfRule type="containsText" dxfId="5315" priority="805" operator="containsText" text="H">
      <formula>NOT(ISERROR(SEARCH("H",AA13)))</formula>
    </cfRule>
    <cfRule type="containsText" dxfId="5314" priority="806" operator="containsText" text="WO">
      <formula>NOT(ISERROR(SEARCH("WO",AA13)))</formula>
    </cfRule>
    <cfRule type="containsText" dxfId="5313" priority="807" operator="containsText" text="WO">
      <formula>NOT(ISERROR(SEARCH("WO",AA13)))</formula>
    </cfRule>
  </conditionalFormatting>
  <conditionalFormatting sqref="AA13">
    <cfRule type="containsText" dxfId="5312" priority="802" operator="containsText" text="N/A">
      <formula>NOT(ISERROR(SEARCH("N/A",AA13)))</formula>
    </cfRule>
  </conditionalFormatting>
  <conditionalFormatting sqref="Z13">
    <cfRule type="containsText" dxfId="5311" priority="797" operator="containsText" text="L">
      <formula>NOT(ISERROR(SEARCH("L",Z13)))</formula>
    </cfRule>
    <cfRule type="containsText" dxfId="5310" priority="798" operator="containsText" text="CO">
      <formula>NOT(ISERROR(SEARCH("CO",Z13)))</formula>
    </cfRule>
    <cfRule type="containsText" dxfId="5309" priority="799" operator="containsText" text="H">
      <formula>NOT(ISERROR(SEARCH("H",Z13)))</formula>
    </cfRule>
    <cfRule type="containsText" dxfId="5308" priority="800" operator="containsText" text="WO">
      <formula>NOT(ISERROR(SEARCH("WO",Z13)))</formula>
    </cfRule>
    <cfRule type="containsText" dxfId="5307" priority="801" operator="containsText" text="WO">
      <formula>NOT(ISERROR(SEARCH("WO",Z13)))</formula>
    </cfRule>
  </conditionalFormatting>
  <conditionalFormatting sqref="Z13">
    <cfRule type="containsText" dxfId="5306" priority="796" operator="containsText" text="N/A">
      <formula>NOT(ISERROR(SEARCH("N/A",Z13)))</formula>
    </cfRule>
  </conditionalFormatting>
  <conditionalFormatting sqref="Y13">
    <cfRule type="containsText" dxfId="5305" priority="785" operator="containsText" text="L">
      <formula>NOT(ISERROR(SEARCH("L",Y13)))</formula>
    </cfRule>
    <cfRule type="containsText" dxfId="5304" priority="786" operator="containsText" text="CO">
      <formula>NOT(ISERROR(SEARCH("CO",Y13)))</formula>
    </cfRule>
    <cfRule type="containsText" dxfId="5303" priority="787" operator="containsText" text="H">
      <formula>NOT(ISERROR(SEARCH("H",Y13)))</formula>
    </cfRule>
    <cfRule type="containsText" dxfId="5302" priority="788" operator="containsText" text="WO">
      <formula>NOT(ISERROR(SEARCH("WO",Y13)))</formula>
    </cfRule>
    <cfRule type="containsText" dxfId="5301" priority="789" operator="containsText" text="WO">
      <formula>NOT(ISERROR(SEARCH("WO",Y13)))</formula>
    </cfRule>
  </conditionalFormatting>
  <conditionalFormatting sqref="Y13">
    <cfRule type="containsText" dxfId="5300" priority="784" operator="containsText" text="N/A">
      <formula>NOT(ISERROR(SEARCH("N/A",Y13)))</formula>
    </cfRule>
  </conditionalFormatting>
  <conditionalFormatting sqref="Y12">
    <cfRule type="containsText" dxfId="5299" priority="779" operator="containsText" text="L">
      <formula>NOT(ISERROR(SEARCH("L",Y12)))</formula>
    </cfRule>
    <cfRule type="containsText" dxfId="5298" priority="780" operator="containsText" text="CO">
      <formula>NOT(ISERROR(SEARCH("CO",Y12)))</formula>
    </cfRule>
    <cfRule type="containsText" dxfId="5297" priority="781" operator="containsText" text="H">
      <formula>NOT(ISERROR(SEARCH("H",Y12)))</formula>
    </cfRule>
    <cfRule type="containsText" dxfId="5296" priority="782" operator="containsText" text="WO">
      <formula>NOT(ISERROR(SEARCH("WO",Y12)))</formula>
    </cfRule>
    <cfRule type="containsText" dxfId="5295" priority="783" operator="containsText" text="WO">
      <formula>NOT(ISERROR(SEARCH("WO",Y12)))</formula>
    </cfRule>
  </conditionalFormatting>
  <conditionalFormatting sqref="Y12">
    <cfRule type="containsText" dxfId="5294" priority="778" operator="containsText" text="N/A">
      <formula>NOT(ISERROR(SEARCH("N/A",Y12)))</formula>
    </cfRule>
  </conditionalFormatting>
  <conditionalFormatting sqref="T16">
    <cfRule type="containsText" dxfId="5293" priority="767" operator="containsText" text="L">
      <formula>NOT(ISERROR(SEARCH("L",T16)))</formula>
    </cfRule>
    <cfRule type="containsText" dxfId="5292" priority="768" operator="containsText" text="CO">
      <formula>NOT(ISERROR(SEARCH("CO",T16)))</formula>
    </cfRule>
    <cfRule type="containsText" dxfId="5291" priority="769" operator="containsText" text="H">
      <formula>NOT(ISERROR(SEARCH("H",T16)))</formula>
    </cfRule>
    <cfRule type="containsText" dxfId="5290" priority="770" operator="containsText" text="WO">
      <formula>NOT(ISERROR(SEARCH("WO",T16)))</formula>
    </cfRule>
    <cfRule type="containsText" dxfId="5289" priority="771" operator="containsText" text="WO">
      <formula>NOT(ISERROR(SEARCH("WO",T16)))</formula>
    </cfRule>
  </conditionalFormatting>
  <conditionalFormatting sqref="T16">
    <cfRule type="containsText" dxfId="5288" priority="766" operator="containsText" text="N/A">
      <formula>NOT(ISERROR(SEARCH("N/A",T16)))</formula>
    </cfRule>
  </conditionalFormatting>
  <conditionalFormatting sqref="V14:V16">
    <cfRule type="containsText" dxfId="5287" priority="773" operator="containsText" text="L">
      <formula>NOT(ISERROR(SEARCH("L",V14)))</formula>
    </cfRule>
    <cfRule type="containsText" dxfId="5286" priority="774" operator="containsText" text="CO">
      <formula>NOT(ISERROR(SEARCH("CO",V14)))</formula>
    </cfRule>
    <cfRule type="containsText" dxfId="5285" priority="775" operator="containsText" text="H">
      <formula>NOT(ISERROR(SEARCH("H",V14)))</formula>
    </cfRule>
    <cfRule type="containsText" dxfId="5284" priority="776" operator="containsText" text="WO">
      <formula>NOT(ISERROR(SEARCH("WO",V14)))</formula>
    </cfRule>
    <cfRule type="containsText" dxfId="5283" priority="777" operator="containsText" text="WO">
      <formula>NOT(ISERROR(SEARCH("WO",V14)))</formula>
    </cfRule>
  </conditionalFormatting>
  <conditionalFormatting sqref="V14:V16">
    <cfRule type="containsText" dxfId="5282" priority="772" operator="containsText" text="N/A">
      <formula>NOT(ISERROR(SEARCH("N/A",V14)))</formula>
    </cfRule>
  </conditionalFormatting>
  <conditionalFormatting sqref="Y16:Z16">
    <cfRule type="containsText" dxfId="5281" priority="761" operator="containsText" text="L">
      <formula>NOT(ISERROR(SEARCH("L",Y16)))</formula>
    </cfRule>
    <cfRule type="containsText" dxfId="5280" priority="762" operator="containsText" text="CO">
      <formula>NOT(ISERROR(SEARCH("CO",Y16)))</formula>
    </cfRule>
    <cfRule type="containsText" dxfId="5279" priority="763" operator="containsText" text="H">
      <formula>NOT(ISERROR(SEARCH("H",Y16)))</formula>
    </cfRule>
    <cfRule type="containsText" dxfId="5278" priority="764" operator="containsText" text="WO">
      <formula>NOT(ISERROR(SEARCH("WO",Y16)))</formula>
    </cfRule>
    <cfRule type="containsText" dxfId="5277" priority="765" operator="containsText" text="WO">
      <formula>NOT(ISERROR(SEARCH("WO",Y16)))</formula>
    </cfRule>
  </conditionalFormatting>
  <conditionalFormatting sqref="Y16:Z16">
    <cfRule type="containsText" dxfId="5276" priority="760" operator="containsText" text="N/A">
      <formula>NOT(ISERROR(SEARCH("N/A",Y16)))</formula>
    </cfRule>
  </conditionalFormatting>
  <conditionalFormatting sqref="R16:S16">
    <cfRule type="containsText" dxfId="5275" priority="755" operator="containsText" text="L">
      <formula>NOT(ISERROR(SEARCH("L",R16)))</formula>
    </cfRule>
    <cfRule type="containsText" dxfId="5274" priority="756" operator="containsText" text="CO">
      <formula>NOT(ISERROR(SEARCH("CO",R16)))</formula>
    </cfRule>
    <cfRule type="containsText" dxfId="5273" priority="757" operator="containsText" text="H">
      <formula>NOT(ISERROR(SEARCH("H",R16)))</formula>
    </cfRule>
    <cfRule type="containsText" dxfId="5272" priority="758" operator="containsText" text="WO">
      <formula>NOT(ISERROR(SEARCH("WO",R16)))</formula>
    </cfRule>
    <cfRule type="containsText" dxfId="5271" priority="759" operator="containsText" text="WO">
      <formula>NOT(ISERROR(SEARCH("WO",R16)))</formula>
    </cfRule>
  </conditionalFormatting>
  <conditionalFormatting sqref="R16:S16">
    <cfRule type="containsText" dxfId="5270" priority="754" operator="containsText" text="N/A">
      <formula>NOT(ISERROR(SEARCH("N/A",R16)))</formula>
    </cfRule>
  </conditionalFormatting>
  <conditionalFormatting sqref="N8:T8">
    <cfRule type="containsText" dxfId="5269" priority="740" operator="containsText" text="N/A">
      <formula>NOT(ISERROR(SEARCH("N/A",N8)))</formula>
    </cfRule>
  </conditionalFormatting>
  <conditionalFormatting sqref="N9:BC9">
    <cfRule type="containsText" dxfId="5268" priority="649" operator="containsText" text="N/A">
      <formula>NOT(ISERROR(SEARCH("N/A",N9)))</formula>
    </cfRule>
  </conditionalFormatting>
  <conditionalFormatting sqref="T14:T15">
    <cfRule type="containsText" dxfId="5267" priority="602" operator="containsText" text="L">
      <formula>NOT(ISERROR(SEARCH("L",T14)))</formula>
    </cfRule>
    <cfRule type="containsText" dxfId="5266" priority="603" operator="containsText" text="CO">
      <formula>NOT(ISERROR(SEARCH("CO",T14)))</formula>
    </cfRule>
    <cfRule type="containsText" dxfId="5265" priority="604" operator="containsText" text="H">
      <formula>NOT(ISERROR(SEARCH("H",T14)))</formula>
    </cfRule>
    <cfRule type="containsText" dxfId="5264" priority="605" operator="containsText" text="WO">
      <formula>NOT(ISERROR(SEARCH("WO",T14)))</formula>
    </cfRule>
    <cfRule type="containsText" dxfId="5263" priority="606" operator="containsText" text="WO">
      <formula>NOT(ISERROR(SEARCH("WO",T14)))</formula>
    </cfRule>
  </conditionalFormatting>
  <conditionalFormatting sqref="T14:T15">
    <cfRule type="containsText" dxfId="5262" priority="601" operator="containsText" text="N/A">
      <formula>NOT(ISERROR(SEARCH("N/A",T14)))</formula>
    </cfRule>
  </conditionalFormatting>
  <conditionalFormatting sqref="N11">
    <cfRule type="containsText" dxfId="5261" priority="644" operator="containsText" text="L">
      <formula>NOT(ISERROR(SEARCH("L",N11)))</formula>
    </cfRule>
    <cfRule type="containsText" dxfId="5260" priority="645" operator="containsText" text="CO">
      <formula>NOT(ISERROR(SEARCH("CO",N11)))</formula>
    </cfRule>
    <cfRule type="containsText" dxfId="5259" priority="646" operator="containsText" text="H">
      <formula>NOT(ISERROR(SEARCH("H",N11)))</formula>
    </cfRule>
    <cfRule type="containsText" dxfId="5258" priority="647" operator="containsText" text="WO">
      <formula>NOT(ISERROR(SEARCH("WO",N11)))</formula>
    </cfRule>
    <cfRule type="containsText" dxfId="5257" priority="648" operator="containsText" text="WO">
      <formula>NOT(ISERROR(SEARCH("WO",N11)))</formula>
    </cfRule>
  </conditionalFormatting>
  <conditionalFormatting sqref="N11">
    <cfRule type="containsText" dxfId="5256" priority="643" operator="containsText" text="N/A">
      <formula>NOT(ISERROR(SEARCH("N/A",N11)))</formula>
    </cfRule>
  </conditionalFormatting>
  <conditionalFormatting sqref="O12:Q13">
    <cfRule type="containsText" dxfId="5255" priority="596" operator="containsText" text="L">
      <formula>NOT(ISERROR(SEARCH("L",O12)))</formula>
    </cfRule>
    <cfRule type="containsText" dxfId="5254" priority="597" operator="containsText" text="CO">
      <formula>NOT(ISERROR(SEARCH("CO",O12)))</formula>
    </cfRule>
    <cfRule type="containsText" dxfId="5253" priority="598" operator="containsText" text="H">
      <formula>NOT(ISERROR(SEARCH("H",O12)))</formula>
    </cfRule>
    <cfRule type="containsText" dxfId="5252" priority="599" operator="containsText" text="WO">
      <formula>NOT(ISERROR(SEARCH("WO",O12)))</formula>
    </cfRule>
    <cfRule type="containsText" dxfId="5251" priority="600" operator="containsText" text="WO">
      <formula>NOT(ISERROR(SEARCH("WO",O12)))</formula>
    </cfRule>
  </conditionalFormatting>
  <conditionalFormatting sqref="O12:Q13">
    <cfRule type="containsText" dxfId="5250" priority="595" operator="containsText" text="N/A">
      <formula>NOT(ISERROR(SEARCH("N/A",O12)))</formula>
    </cfRule>
  </conditionalFormatting>
  <conditionalFormatting sqref="N12:N13">
    <cfRule type="containsText" dxfId="5249" priority="590" operator="containsText" text="L">
      <formula>NOT(ISERROR(SEARCH("L",N12)))</formula>
    </cfRule>
    <cfRule type="containsText" dxfId="5248" priority="591" operator="containsText" text="CO">
      <formula>NOT(ISERROR(SEARCH("CO",N12)))</formula>
    </cfRule>
    <cfRule type="containsText" dxfId="5247" priority="592" operator="containsText" text="H">
      <formula>NOT(ISERROR(SEARCH("H",N12)))</formula>
    </cfRule>
    <cfRule type="containsText" dxfId="5246" priority="593" operator="containsText" text="WO">
      <formula>NOT(ISERROR(SEARCH("WO",N12)))</formula>
    </cfRule>
    <cfRule type="containsText" dxfId="5245" priority="594" operator="containsText" text="WO">
      <formula>NOT(ISERROR(SEARCH("WO",N12)))</formula>
    </cfRule>
  </conditionalFormatting>
  <conditionalFormatting sqref="N12:N13">
    <cfRule type="containsText" dxfId="5244" priority="589" operator="containsText" text="N/A">
      <formula>NOT(ISERROR(SEARCH("N/A",N12)))</formula>
    </cfRule>
  </conditionalFormatting>
  <conditionalFormatting sqref="R11:S11">
    <cfRule type="containsText" dxfId="5243" priority="638" operator="containsText" text="L">
      <formula>NOT(ISERROR(SEARCH("L",R11)))</formula>
    </cfRule>
    <cfRule type="containsText" dxfId="5242" priority="639" operator="containsText" text="CO">
      <formula>NOT(ISERROR(SEARCH("CO",R11)))</formula>
    </cfRule>
    <cfRule type="containsText" dxfId="5241" priority="640" operator="containsText" text="H">
      <formula>NOT(ISERROR(SEARCH("H",R11)))</formula>
    </cfRule>
    <cfRule type="containsText" dxfId="5240" priority="641" operator="containsText" text="WO">
      <formula>NOT(ISERROR(SEARCH("WO",R11)))</formula>
    </cfRule>
    <cfRule type="containsText" dxfId="5239" priority="642" operator="containsText" text="WO">
      <formula>NOT(ISERROR(SEARCH("WO",R11)))</formula>
    </cfRule>
  </conditionalFormatting>
  <conditionalFormatting sqref="R11:S11">
    <cfRule type="containsText" dxfId="5238" priority="637" operator="containsText" text="N/A">
      <formula>NOT(ISERROR(SEARCH("N/A",R11)))</formula>
    </cfRule>
  </conditionalFormatting>
  <conditionalFormatting sqref="T12">
    <cfRule type="containsText" dxfId="5237" priority="632" operator="containsText" text="L">
      <formula>NOT(ISERROR(SEARCH("L",T12)))</formula>
    </cfRule>
    <cfRule type="containsText" dxfId="5236" priority="633" operator="containsText" text="CO">
      <formula>NOT(ISERROR(SEARCH("CO",T12)))</formula>
    </cfRule>
    <cfRule type="containsText" dxfId="5235" priority="634" operator="containsText" text="H">
      <formula>NOT(ISERROR(SEARCH("H",T12)))</formula>
    </cfRule>
    <cfRule type="containsText" dxfId="5234" priority="635" operator="containsText" text="WO">
      <formula>NOT(ISERROR(SEARCH("WO",T12)))</formula>
    </cfRule>
    <cfRule type="containsText" dxfId="5233" priority="636" operator="containsText" text="WO">
      <formula>NOT(ISERROR(SEARCH("WO",T12)))</formula>
    </cfRule>
  </conditionalFormatting>
  <conditionalFormatting sqref="T12">
    <cfRule type="containsText" dxfId="5232" priority="631" operator="containsText" text="N/A">
      <formula>NOT(ISERROR(SEARCH("N/A",T12)))</formula>
    </cfRule>
  </conditionalFormatting>
  <conditionalFormatting sqref="S12">
    <cfRule type="containsText" dxfId="5231" priority="626" operator="containsText" text="L">
      <formula>NOT(ISERROR(SEARCH("L",S12)))</formula>
    </cfRule>
    <cfRule type="containsText" dxfId="5230" priority="627" operator="containsText" text="CO">
      <formula>NOT(ISERROR(SEARCH("CO",S12)))</formula>
    </cfRule>
    <cfRule type="containsText" dxfId="5229" priority="628" operator="containsText" text="H">
      <formula>NOT(ISERROR(SEARCH("H",S12)))</formula>
    </cfRule>
    <cfRule type="containsText" dxfId="5228" priority="629" operator="containsText" text="WO">
      <formula>NOT(ISERROR(SEARCH("WO",S12)))</formula>
    </cfRule>
    <cfRule type="containsText" dxfId="5227" priority="630" operator="containsText" text="WO">
      <formula>NOT(ISERROR(SEARCH("WO",S12)))</formula>
    </cfRule>
  </conditionalFormatting>
  <conditionalFormatting sqref="S12">
    <cfRule type="containsText" dxfId="5226" priority="625" operator="containsText" text="N/A">
      <formula>NOT(ISERROR(SEARCH("N/A",S12)))</formula>
    </cfRule>
  </conditionalFormatting>
  <conditionalFormatting sqref="N10">
    <cfRule type="containsText" dxfId="5225" priority="620" operator="containsText" text="L">
      <formula>NOT(ISERROR(SEARCH("L",N10)))</formula>
    </cfRule>
    <cfRule type="containsText" dxfId="5224" priority="621" operator="containsText" text="CO">
      <formula>NOT(ISERROR(SEARCH("CO",N10)))</formula>
    </cfRule>
    <cfRule type="containsText" dxfId="5223" priority="622" operator="containsText" text="H">
      <formula>NOT(ISERROR(SEARCH("H",N10)))</formula>
    </cfRule>
    <cfRule type="containsText" dxfId="5222" priority="623" operator="containsText" text="WO">
      <formula>NOT(ISERROR(SEARCH("WO",N10)))</formula>
    </cfRule>
    <cfRule type="containsText" dxfId="5221" priority="624" operator="containsText" text="WO">
      <formula>NOT(ISERROR(SEARCH("WO",N10)))</formula>
    </cfRule>
  </conditionalFormatting>
  <conditionalFormatting sqref="N10">
    <cfRule type="containsText" dxfId="5220" priority="619" operator="containsText" text="N/A">
      <formula>NOT(ISERROR(SEARCH("N/A",N10)))</formula>
    </cfRule>
  </conditionalFormatting>
  <conditionalFormatting sqref="T10">
    <cfRule type="containsText" dxfId="5219" priority="614" operator="containsText" text="L">
      <formula>NOT(ISERROR(SEARCH("L",T10)))</formula>
    </cfRule>
    <cfRule type="containsText" dxfId="5218" priority="615" operator="containsText" text="CO">
      <formula>NOT(ISERROR(SEARCH("CO",T10)))</formula>
    </cfRule>
    <cfRule type="containsText" dxfId="5217" priority="616" operator="containsText" text="H">
      <formula>NOT(ISERROR(SEARCH("H",T10)))</formula>
    </cfRule>
    <cfRule type="containsText" dxfId="5216" priority="617" operator="containsText" text="WO">
      <formula>NOT(ISERROR(SEARCH("WO",T10)))</formula>
    </cfRule>
    <cfRule type="containsText" dxfId="5215" priority="618" operator="containsText" text="WO">
      <formula>NOT(ISERROR(SEARCH("WO",T10)))</formula>
    </cfRule>
  </conditionalFormatting>
  <conditionalFormatting sqref="T10">
    <cfRule type="containsText" dxfId="5214" priority="613" operator="containsText" text="N/A">
      <formula>NOT(ISERROR(SEARCH("N/A",T10)))</formula>
    </cfRule>
  </conditionalFormatting>
  <conditionalFormatting sqref="N14:N15">
    <cfRule type="containsText" dxfId="5213" priority="608" operator="containsText" text="L">
      <formula>NOT(ISERROR(SEARCH("L",N14)))</formula>
    </cfRule>
    <cfRule type="containsText" dxfId="5212" priority="609" operator="containsText" text="CO">
      <formula>NOT(ISERROR(SEARCH("CO",N14)))</formula>
    </cfRule>
    <cfRule type="containsText" dxfId="5211" priority="610" operator="containsText" text="H">
      <formula>NOT(ISERROR(SEARCH("H",N14)))</formula>
    </cfRule>
    <cfRule type="containsText" dxfId="5210" priority="611" operator="containsText" text="WO">
      <formula>NOT(ISERROR(SEARCH("WO",N14)))</formula>
    </cfRule>
    <cfRule type="containsText" dxfId="5209" priority="612" operator="containsText" text="WO">
      <formula>NOT(ISERROR(SEARCH("WO",N14)))</formula>
    </cfRule>
  </conditionalFormatting>
  <conditionalFormatting sqref="N14:N15">
    <cfRule type="containsText" dxfId="5208" priority="607" operator="containsText" text="N/A">
      <formula>NOT(ISERROR(SEARCH("N/A",N14)))</formula>
    </cfRule>
  </conditionalFormatting>
  <conditionalFormatting sqref="T13">
    <cfRule type="containsText" dxfId="5207" priority="584" operator="containsText" text="L">
      <formula>NOT(ISERROR(SEARCH("L",T13)))</formula>
    </cfRule>
    <cfRule type="containsText" dxfId="5206" priority="585" operator="containsText" text="CO">
      <formula>NOT(ISERROR(SEARCH("CO",T13)))</formula>
    </cfRule>
    <cfRule type="containsText" dxfId="5205" priority="586" operator="containsText" text="H">
      <formula>NOT(ISERROR(SEARCH("H",T13)))</formula>
    </cfRule>
    <cfRule type="containsText" dxfId="5204" priority="587" operator="containsText" text="WO">
      <formula>NOT(ISERROR(SEARCH("WO",T13)))</formula>
    </cfRule>
    <cfRule type="containsText" dxfId="5203" priority="588" operator="containsText" text="WO">
      <formula>NOT(ISERROR(SEARCH("WO",T13)))</formula>
    </cfRule>
  </conditionalFormatting>
  <conditionalFormatting sqref="T13">
    <cfRule type="containsText" dxfId="5202" priority="583" operator="containsText" text="N/A">
      <formula>NOT(ISERROR(SEARCH("N/A",T13)))</formula>
    </cfRule>
  </conditionalFormatting>
  <conditionalFormatting sqref="S13">
    <cfRule type="containsText" dxfId="5201" priority="578" operator="containsText" text="L">
      <formula>NOT(ISERROR(SEARCH("L",S13)))</formula>
    </cfRule>
    <cfRule type="containsText" dxfId="5200" priority="579" operator="containsText" text="CO">
      <formula>NOT(ISERROR(SEARCH("CO",S13)))</formula>
    </cfRule>
    <cfRule type="containsText" dxfId="5199" priority="580" operator="containsText" text="H">
      <formula>NOT(ISERROR(SEARCH("H",S13)))</formula>
    </cfRule>
    <cfRule type="containsText" dxfId="5198" priority="581" operator="containsText" text="WO">
      <formula>NOT(ISERROR(SEARCH("WO",S13)))</formula>
    </cfRule>
    <cfRule type="containsText" dxfId="5197" priority="582" operator="containsText" text="WO">
      <formula>NOT(ISERROR(SEARCH("WO",S13)))</formula>
    </cfRule>
  </conditionalFormatting>
  <conditionalFormatting sqref="S13">
    <cfRule type="containsText" dxfId="5196" priority="577" operator="containsText" text="N/A">
      <formula>NOT(ISERROR(SEARCH("N/A",S13)))</formula>
    </cfRule>
  </conditionalFormatting>
  <conditionalFormatting sqref="R13">
    <cfRule type="containsText" dxfId="5195" priority="572" operator="containsText" text="L">
      <formula>NOT(ISERROR(SEARCH("L",R13)))</formula>
    </cfRule>
    <cfRule type="containsText" dxfId="5194" priority="573" operator="containsText" text="CO">
      <formula>NOT(ISERROR(SEARCH("CO",R13)))</formula>
    </cfRule>
    <cfRule type="containsText" dxfId="5193" priority="574" operator="containsText" text="H">
      <formula>NOT(ISERROR(SEARCH("H",R13)))</formula>
    </cfRule>
    <cfRule type="containsText" dxfId="5192" priority="575" operator="containsText" text="WO">
      <formula>NOT(ISERROR(SEARCH("WO",R13)))</formula>
    </cfRule>
    <cfRule type="containsText" dxfId="5191" priority="576" operator="containsText" text="WO">
      <formula>NOT(ISERROR(SEARCH("WO",R13)))</formula>
    </cfRule>
  </conditionalFormatting>
  <conditionalFormatting sqref="R13">
    <cfRule type="containsText" dxfId="5190" priority="571" operator="containsText" text="N/A">
      <formula>NOT(ISERROR(SEARCH("N/A",R13)))</formula>
    </cfRule>
  </conditionalFormatting>
  <conditionalFormatting sqref="R12">
    <cfRule type="containsText" dxfId="5189" priority="566" operator="containsText" text="L">
      <formula>NOT(ISERROR(SEARCH("L",R12)))</formula>
    </cfRule>
    <cfRule type="containsText" dxfId="5188" priority="567" operator="containsText" text="CO">
      <formula>NOT(ISERROR(SEARCH("CO",R12)))</formula>
    </cfRule>
    <cfRule type="containsText" dxfId="5187" priority="568" operator="containsText" text="H">
      <formula>NOT(ISERROR(SEARCH("H",R12)))</formula>
    </cfRule>
    <cfRule type="containsText" dxfId="5186" priority="569" operator="containsText" text="WO">
      <formula>NOT(ISERROR(SEARCH("WO",R12)))</formula>
    </cfRule>
    <cfRule type="containsText" dxfId="5185" priority="570" operator="containsText" text="WO">
      <formula>NOT(ISERROR(SEARCH("WO",R12)))</formula>
    </cfRule>
  </conditionalFormatting>
  <conditionalFormatting sqref="R12">
    <cfRule type="containsText" dxfId="5184" priority="565" operator="containsText" text="N/A">
      <formula>NOT(ISERROR(SEARCH("N/A",R12)))</formula>
    </cfRule>
  </conditionalFormatting>
  <conditionalFormatting sqref="O14:O15">
    <cfRule type="containsText" dxfId="5183" priority="560" operator="containsText" text="L">
      <formula>NOT(ISERROR(SEARCH("L",O14)))</formula>
    </cfRule>
    <cfRule type="containsText" dxfId="5182" priority="561" operator="containsText" text="CO">
      <formula>NOT(ISERROR(SEARCH("CO",O14)))</formula>
    </cfRule>
    <cfRule type="containsText" dxfId="5181" priority="562" operator="containsText" text="H">
      <formula>NOT(ISERROR(SEARCH("H",O14)))</formula>
    </cfRule>
    <cfRule type="containsText" dxfId="5180" priority="563" operator="containsText" text="WO">
      <formula>NOT(ISERROR(SEARCH("WO",O14)))</formula>
    </cfRule>
    <cfRule type="containsText" dxfId="5179" priority="564" operator="containsText" text="WO">
      <formula>NOT(ISERROR(SEARCH("WO",O14)))</formula>
    </cfRule>
  </conditionalFormatting>
  <conditionalFormatting sqref="O14:O15">
    <cfRule type="containsText" dxfId="5178" priority="559" operator="containsText" text="N/A">
      <formula>NOT(ISERROR(SEARCH("N/A",O14)))</formula>
    </cfRule>
  </conditionalFormatting>
  <conditionalFormatting sqref="P10">
    <cfRule type="containsText" dxfId="5177" priority="554" operator="containsText" text="L">
      <formula>NOT(ISERROR(SEARCH("L",P10)))</formula>
    </cfRule>
    <cfRule type="containsText" dxfId="5176" priority="555" operator="containsText" text="CO">
      <formula>NOT(ISERROR(SEARCH("CO",P10)))</formula>
    </cfRule>
    <cfRule type="containsText" dxfId="5175" priority="556" operator="containsText" text="H">
      <formula>NOT(ISERROR(SEARCH("H",P10)))</formula>
    </cfRule>
    <cfRule type="containsText" dxfId="5174" priority="557" operator="containsText" text="WO">
      <formula>NOT(ISERROR(SEARCH("WO",P10)))</formula>
    </cfRule>
    <cfRule type="containsText" dxfId="5173" priority="558" operator="containsText" text="WO">
      <formula>NOT(ISERROR(SEARCH("WO",P10)))</formula>
    </cfRule>
  </conditionalFormatting>
  <conditionalFormatting sqref="P10">
    <cfRule type="containsText" dxfId="5172" priority="553" operator="containsText" text="N/A">
      <formula>NOT(ISERROR(SEARCH("N/A",P10)))</formula>
    </cfRule>
  </conditionalFormatting>
  <conditionalFormatting sqref="W14:W15">
    <cfRule type="containsText" dxfId="5171" priority="548" operator="containsText" text="L">
      <formula>NOT(ISERROR(SEARCH("L",W14)))</formula>
    </cfRule>
    <cfRule type="containsText" dxfId="5170" priority="549" operator="containsText" text="CO">
      <formula>NOT(ISERROR(SEARCH("CO",W14)))</formula>
    </cfRule>
    <cfRule type="containsText" dxfId="5169" priority="550" operator="containsText" text="H">
      <formula>NOT(ISERROR(SEARCH("H",W14)))</formula>
    </cfRule>
    <cfRule type="containsText" dxfId="5168" priority="551" operator="containsText" text="WO">
      <formula>NOT(ISERROR(SEARCH("WO",W14)))</formula>
    </cfRule>
    <cfRule type="containsText" dxfId="5167" priority="552" operator="containsText" text="WO">
      <formula>NOT(ISERROR(SEARCH("WO",W14)))</formula>
    </cfRule>
  </conditionalFormatting>
  <conditionalFormatting sqref="W14:W15">
    <cfRule type="containsText" dxfId="5166" priority="547" operator="containsText" text="N/A">
      <formula>NOT(ISERROR(SEARCH("N/A",W14)))</formula>
    </cfRule>
  </conditionalFormatting>
  <conditionalFormatting sqref="AC14:AC15">
    <cfRule type="containsText" dxfId="5165" priority="542" operator="containsText" text="L">
      <formula>NOT(ISERROR(SEARCH("L",AC14)))</formula>
    </cfRule>
    <cfRule type="containsText" dxfId="5164" priority="543" operator="containsText" text="CO">
      <formula>NOT(ISERROR(SEARCH("CO",AC14)))</formula>
    </cfRule>
    <cfRule type="containsText" dxfId="5163" priority="544" operator="containsText" text="H">
      <formula>NOT(ISERROR(SEARCH("H",AC14)))</formula>
    </cfRule>
    <cfRule type="containsText" dxfId="5162" priority="545" operator="containsText" text="WO">
      <formula>NOT(ISERROR(SEARCH("WO",AC14)))</formula>
    </cfRule>
    <cfRule type="containsText" dxfId="5161" priority="546" operator="containsText" text="WO">
      <formula>NOT(ISERROR(SEARCH("WO",AC14)))</formula>
    </cfRule>
  </conditionalFormatting>
  <conditionalFormatting sqref="AC14:AC15">
    <cfRule type="containsText" dxfId="5160" priority="541" operator="containsText" text="N/A">
      <formula>NOT(ISERROR(SEARCH("N/A",AC14)))</formula>
    </cfRule>
  </conditionalFormatting>
  <conditionalFormatting sqref="AD14:AD15">
    <cfRule type="containsText" dxfId="5159" priority="536" operator="containsText" text="L">
      <formula>NOT(ISERROR(SEARCH("L",AD14)))</formula>
    </cfRule>
    <cfRule type="containsText" dxfId="5158" priority="537" operator="containsText" text="CO">
      <formula>NOT(ISERROR(SEARCH("CO",AD14)))</formula>
    </cfRule>
    <cfRule type="containsText" dxfId="5157" priority="538" operator="containsText" text="H">
      <formula>NOT(ISERROR(SEARCH("H",AD14)))</formula>
    </cfRule>
    <cfRule type="containsText" dxfId="5156" priority="539" operator="containsText" text="WO">
      <formula>NOT(ISERROR(SEARCH("WO",AD14)))</formula>
    </cfRule>
    <cfRule type="containsText" dxfId="5155" priority="540" operator="containsText" text="WO">
      <formula>NOT(ISERROR(SEARCH("WO",AD14)))</formula>
    </cfRule>
  </conditionalFormatting>
  <conditionalFormatting sqref="AD14:AD15">
    <cfRule type="containsText" dxfId="5154" priority="535" operator="containsText" text="N/A">
      <formula>NOT(ISERROR(SEARCH("N/A",AD14)))</formula>
    </cfRule>
  </conditionalFormatting>
  <conditionalFormatting sqref="AE13">
    <cfRule type="containsText" dxfId="5153" priority="530" operator="containsText" text="L">
      <formula>NOT(ISERROR(SEARCH("L",AE13)))</formula>
    </cfRule>
    <cfRule type="containsText" dxfId="5152" priority="531" operator="containsText" text="CO">
      <formula>NOT(ISERROR(SEARCH("CO",AE13)))</formula>
    </cfRule>
    <cfRule type="containsText" dxfId="5151" priority="532" operator="containsText" text="H">
      <formula>NOT(ISERROR(SEARCH("H",AE13)))</formula>
    </cfRule>
    <cfRule type="containsText" dxfId="5150" priority="533" operator="containsText" text="WO">
      <formula>NOT(ISERROR(SEARCH("WO",AE13)))</formula>
    </cfRule>
    <cfRule type="containsText" dxfId="5149" priority="534" operator="containsText" text="WO">
      <formula>NOT(ISERROR(SEARCH("WO",AE13)))</formula>
    </cfRule>
  </conditionalFormatting>
  <conditionalFormatting sqref="AE13">
    <cfRule type="containsText" dxfId="5148" priority="529" operator="containsText" text="N/A">
      <formula>NOT(ISERROR(SEARCH("N/A",AE13)))</formula>
    </cfRule>
  </conditionalFormatting>
  <conditionalFormatting sqref="AF13">
    <cfRule type="containsText" dxfId="5147" priority="524" operator="containsText" text="L">
      <formula>NOT(ISERROR(SEARCH("L",AF13)))</formula>
    </cfRule>
    <cfRule type="containsText" dxfId="5146" priority="525" operator="containsText" text="CO">
      <formula>NOT(ISERROR(SEARCH("CO",AF13)))</formula>
    </cfRule>
    <cfRule type="containsText" dxfId="5145" priority="526" operator="containsText" text="H">
      <formula>NOT(ISERROR(SEARCH("H",AF13)))</formula>
    </cfRule>
    <cfRule type="containsText" dxfId="5144" priority="527" operator="containsText" text="WO">
      <formula>NOT(ISERROR(SEARCH("WO",AF13)))</formula>
    </cfRule>
    <cfRule type="containsText" dxfId="5143" priority="528" operator="containsText" text="WO">
      <formula>NOT(ISERROR(SEARCH("WO",AF13)))</formula>
    </cfRule>
  </conditionalFormatting>
  <conditionalFormatting sqref="AF13">
    <cfRule type="containsText" dxfId="5142" priority="523" operator="containsText" text="N/A">
      <formula>NOT(ISERROR(SEARCH("N/A",AF13)))</formula>
    </cfRule>
  </conditionalFormatting>
  <conditionalFormatting sqref="AD13">
    <cfRule type="containsText" dxfId="5141" priority="518" operator="containsText" text="L">
      <formula>NOT(ISERROR(SEARCH("L",AD13)))</formula>
    </cfRule>
    <cfRule type="containsText" dxfId="5140" priority="519" operator="containsText" text="CO">
      <formula>NOT(ISERROR(SEARCH("CO",AD13)))</formula>
    </cfRule>
    <cfRule type="containsText" dxfId="5139" priority="520" operator="containsText" text="H">
      <formula>NOT(ISERROR(SEARCH("H",AD13)))</formula>
    </cfRule>
    <cfRule type="containsText" dxfId="5138" priority="521" operator="containsText" text="WO">
      <formula>NOT(ISERROR(SEARCH("WO",AD13)))</formula>
    </cfRule>
    <cfRule type="containsText" dxfId="5137" priority="522" operator="containsText" text="WO">
      <formula>NOT(ISERROR(SEARCH("WO",AD13)))</formula>
    </cfRule>
  </conditionalFormatting>
  <conditionalFormatting sqref="AD13">
    <cfRule type="containsText" dxfId="5136" priority="517" operator="containsText" text="N/A">
      <formula>NOT(ISERROR(SEARCH("N/A",AD13)))</formula>
    </cfRule>
  </conditionalFormatting>
  <conditionalFormatting sqref="AG11">
    <cfRule type="containsText" dxfId="5135" priority="512" operator="containsText" text="L">
      <formula>NOT(ISERROR(SEARCH("L",AG11)))</formula>
    </cfRule>
    <cfRule type="containsText" dxfId="5134" priority="513" operator="containsText" text="CO">
      <formula>NOT(ISERROR(SEARCH("CO",AG11)))</formula>
    </cfRule>
    <cfRule type="containsText" dxfId="5133" priority="514" operator="containsText" text="H">
      <formula>NOT(ISERROR(SEARCH("H",AG11)))</formula>
    </cfRule>
    <cfRule type="containsText" dxfId="5132" priority="515" operator="containsText" text="WO">
      <formula>NOT(ISERROR(SEARCH("WO",AG11)))</formula>
    </cfRule>
    <cfRule type="containsText" dxfId="5131" priority="516" operator="containsText" text="WO">
      <formula>NOT(ISERROR(SEARCH("WO",AG11)))</formula>
    </cfRule>
  </conditionalFormatting>
  <conditionalFormatting sqref="AG11">
    <cfRule type="containsText" dxfId="5130" priority="511" operator="containsText" text="N/A">
      <formula>NOT(ISERROR(SEARCH("N/A",AG11)))</formula>
    </cfRule>
  </conditionalFormatting>
  <conditionalFormatting sqref="AH12">
    <cfRule type="containsText" dxfId="5129" priority="506" operator="containsText" text="L">
      <formula>NOT(ISERROR(SEARCH("L",AH12)))</formula>
    </cfRule>
    <cfRule type="containsText" dxfId="5128" priority="507" operator="containsText" text="CO">
      <formula>NOT(ISERROR(SEARCH("CO",AH12)))</formula>
    </cfRule>
    <cfRule type="containsText" dxfId="5127" priority="508" operator="containsText" text="H">
      <formula>NOT(ISERROR(SEARCH("H",AH12)))</formula>
    </cfRule>
    <cfRule type="containsText" dxfId="5126" priority="509" operator="containsText" text="WO">
      <formula>NOT(ISERROR(SEARCH("WO",AH12)))</formula>
    </cfRule>
    <cfRule type="containsText" dxfId="5125" priority="510" operator="containsText" text="WO">
      <formula>NOT(ISERROR(SEARCH("WO",AH12)))</formula>
    </cfRule>
  </conditionalFormatting>
  <conditionalFormatting sqref="AH12">
    <cfRule type="containsText" dxfId="5124" priority="505" operator="containsText" text="N/A">
      <formula>NOT(ISERROR(SEARCH("N/A",AH12)))</formula>
    </cfRule>
  </conditionalFormatting>
  <conditionalFormatting sqref="AG12">
    <cfRule type="containsText" dxfId="5123" priority="500" operator="containsText" text="L">
      <formula>NOT(ISERROR(SEARCH("L",AG12)))</formula>
    </cfRule>
    <cfRule type="containsText" dxfId="5122" priority="501" operator="containsText" text="CO">
      <formula>NOT(ISERROR(SEARCH("CO",AG12)))</formula>
    </cfRule>
    <cfRule type="containsText" dxfId="5121" priority="502" operator="containsText" text="H">
      <formula>NOT(ISERROR(SEARCH("H",AG12)))</formula>
    </cfRule>
    <cfRule type="containsText" dxfId="5120" priority="503" operator="containsText" text="WO">
      <formula>NOT(ISERROR(SEARCH("WO",AG12)))</formula>
    </cfRule>
    <cfRule type="containsText" dxfId="5119" priority="504" operator="containsText" text="WO">
      <formula>NOT(ISERROR(SEARCH("WO",AG12)))</formula>
    </cfRule>
  </conditionalFormatting>
  <conditionalFormatting sqref="AG12">
    <cfRule type="containsText" dxfId="5118" priority="499" operator="containsText" text="N/A">
      <formula>NOT(ISERROR(SEARCH("N/A",AG12)))</formula>
    </cfRule>
  </conditionalFormatting>
  <conditionalFormatting sqref="AQ14:AS16">
    <cfRule type="containsText" dxfId="5117" priority="200" operator="containsText" text="L">
      <formula>NOT(ISERROR(SEARCH("L",AQ14)))</formula>
    </cfRule>
    <cfRule type="containsText" dxfId="5116" priority="201" operator="containsText" text="CO">
      <formula>NOT(ISERROR(SEARCH("CO",AQ14)))</formula>
    </cfRule>
    <cfRule type="containsText" dxfId="5115" priority="202" operator="containsText" text="H">
      <formula>NOT(ISERROR(SEARCH("H",AQ14)))</formula>
    </cfRule>
    <cfRule type="containsText" dxfId="5114" priority="203" operator="containsText" text="WO">
      <formula>NOT(ISERROR(SEARCH("WO",AQ14)))</formula>
    </cfRule>
    <cfRule type="containsText" dxfId="5113" priority="204" operator="containsText" text="WO">
      <formula>NOT(ISERROR(SEARCH("WO",AQ14)))</formula>
    </cfRule>
  </conditionalFormatting>
  <conditionalFormatting sqref="AQ14:AS16">
    <cfRule type="containsText" dxfId="5112" priority="199" operator="containsText" text="N/A">
      <formula>NOT(ISERROR(SEARCH("N/A",AQ14)))</formula>
    </cfRule>
  </conditionalFormatting>
  <conditionalFormatting sqref="BC14:BC16">
    <cfRule type="containsText" dxfId="5111" priority="152" operator="containsText" text="L">
      <formula>NOT(ISERROR(SEARCH("L",BC14)))</formula>
    </cfRule>
    <cfRule type="containsText" dxfId="5110" priority="153" operator="containsText" text="CO">
      <formula>NOT(ISERROR(SEARCH("CO",BC14)))</formula>
    </cfRule>
    <cfRule type="containsText" dxfId="5109" priority="154" operator="containsText" text="H">
      <formula>NOT(ISERROR(SEARCH("H",BC14)))</formula>
    </cfRule>
    <cfRule type="containsText" dxfId="5108" priority="155" operator="containsText" text="WO">
      <formula>NOT(ISERROR(SEARCH("WO",BC14)))</formula>
    </cfRule>
    <cfRule type="containsText" dxfId="5107" priority="156" operator="containsText" text="WO">
      <formula>NOT(ISERROR(SEARCH("WO",BC14)))</formula>
    </cfRule>
  </conditionalFormatting>
  <conditionalFormatting sqref="BC14:BC16">
    <cfRule type="containsText" dxfId="5106" priority="151" operator="containsText" text="N/A">
      <formula>NOT(ISERROR(SEARCH("N/A",BC14)))</formula>
    </cfRule>
  </conditionalFormatting>
  <conditionalFormatting sqref="AX12:AZ13">
    <cfRule type="containsText" dxfId="5105" priority="134" operator="containsText" text="L">
      <formula>NOT(ISERROR(SEARCH("L",AX12)))</formula>
    </cfRule>
    <cfRule type="containsText" dxfId="5104" priority="135" operator="containsText" text="CO">
      <formula>NOT(ISERROR(SEARCH("CO",AX12)))</formula>
    </cfRule>
    <cfRule type="containsText" dxfId="5103" priority="136" operator="containsText" text="H">
      <formula>NOT(ISERROR(SEARCH("H",AX12)))</formula>
    </cfRule>
    <cfRule type="containsText" dxfId="5102" priority="137" operator="containsText" text="WO">
      <formula>NOT(ISERROR(SEARCH("WO",AX12)))</formula>
    </cfRule>
    <cfRule type="containsText" dxfId="5101" priority="138" operator="containsText" text="WO">
      <formula>NOT(ISERROR(SEARCH("WO",AX12)))</formula>
    </cfRule>
  </conditionalFormatting>
  <conditionalFormatting sqref="AX12:AZ13">
    <cfRule type="containsText" dxfId="5100" priority="133" operator="containsText" text="N/A">
      <formula>NOT(ISERROR(SEARCH("N/A",AX12)))</formula>
    </cfRule>
  </conditionalFormatting>
  <conditionalFormatting sqref="AW12:AW13">
    <cfRule type="containsText" dxfId="5099" priority="128" operator="containsText" text="L">
      <formula>NOT(ISERROR(SEARCH("L",AW12)))</formula>
    </cfRule>
    <cfRule type="containsText" dxfId="5098" priority="129" operator="containsText" text="CO">
      <formula>NOT(ISERROR(SEARCH("CO",AW12)))</formula>
    </cfRule>
    <cfRule type="containsText" dxfId="5097" priority="130" operator="containsText" text="H">
      <formula>NOT(ISERROR(SEARCH("H",AW12)))</formula>
    </cfRule>
    <cfRule type="containsText" dxfId="5096" priority="131" operator="containsText" text="WO">
      <formula>NOT(ISERROR(SEARCH("WO",AW12)))</formula>
    </cfRule>
    <cfRule type="containsText" dxfId="5095" priority="132" operator="containsText" text="WO">
      <formula>NOT(ISERROR(SEARCH("WO",AW12)))</formula>
    </cfRule>
  </conditionalFormatting>
  <conditionalFormatting sqref="AW12:AW13">
    <cfRule type="containsText" dxfId="5094" priority="127" operator="containsText" text="N/A">
      <formula>NOT(ISERROR(SEARCH("N/A",AW12)))</formula>
    </cfRule>
  </conditionalFormatting>
  <conditionalFormatting sqref="AV12">
    <cfRule type="containsText" dxfId="5093" priority="194" operator="containsText" text="L">
      <formula>NOT(ISERROR(SEARCH("L",AV12)))</formula>
    </cfRule>
    <cfRule type="containsText" dxfId="5092" priority="195" operator="containsText" text="CO">
      <formula>NOT(ISERROR(SEARCH("CO",AV12)))</formula>
    </cfRule>
    <cfRule type="containsText" dxfId="5091" priority="196" operator="containsText" text="H">
      <formula>NOT(ISERROR(SEARCH("H",AV12)))</formula>
    </cfRule>
    <cfRule type="containsText" dxfId="5090" priority="197" operator="containsText" text="WO">
      <formula>NOT(ISERROR(SEARCH("WO",AV12)))</formula>
    </cfRule>
    <cfRule type="containsText" dxfId="5089" priority="198" operator="containsText" text="WO">
      <formula>NOT(ISERROR(SEARCH("WO",AV12)))</formula>
    </cfRule>
  </conditionalFormatting>
  <conditionalFormatting sqref="AV12">
    <cfRule type="containsText" dxfId="5088" priority="193" operator="containsText" text="N/A">
      <formula>NOT(ISERROR(SEARCH("N/A",AV12)))</formula>
    </cfRule>
  </conditionalFormatting>
  <conditionalFormatting sqref="AU12">
    <cfRule type="containsText" dxfId="5087" priority="188" operator="containsText" text="L">
      <formula>NOT(ISERROR(SEARCH("L",AU12)))</formula>
    </cfRule>
    <cfRule type="containsText" dxfId="5086" priority="189" operator="containsText" text="CO">
      <formula>NOT(ISERROR(SEARCH("CO",AU12)))</formula>
    </cfRule>
    <cfRule type="containsText" dxfId="5085" priority="190" operator="containsText" text="H">
      <formula>NOT(ISERROR(SEARCH("H",AU12)))</formula>
    </cfRule>
    <cfRule type="containsText" dxfId="5084" priority="191" operator="containsText" text="WO">
      <formula>NOT(ISERROR(SEARCH("WO",AU12)))</formula>
    </cfRule>
    <cfRule type="containsText" dxfId="5083" priority="192" operator="containsText" text="WO">
      <formula>NOT(ISERROR(SEARCH("WO",AU12)))</formula>
    </cfRule>
  </conditionalFormatting>
  <conditionalFormatting sqref="AU12">
    <cfRule type="containsText" dxfId="5082" priority="187" operator="containsText" text="N/A">
      <formula>NOT(ISERROR(SEARCH("N/A",AU12)))</formula>
    </cfRule>
  </conditionalFormatting>
  <conditionalFormatting sqref="BC12">
    <cfRule type="containsText" dxfId="5081" priority="182" operator="containsText" text="L">
      <formula>NOT(ISERROR(SEARCH("L",BC12)))</formula>
    </cfRule>
    <cfRule type="containsText" dxfId="5080" priority="183" operator="containsText" text="CO">
      <formula>NOT(ISERROR(SEARCH("CO",BC12)))</formula>
    </cfRule>
    <cfRule type="containsText" dxfId="5079" priority="184" operator="containsText" text="H">
      <formula>NOT(ISERROR(SEARCH("H",BC12)))</formula>
    </cfRule>
    <cfRule type="containsText" dxfId="5078" priority="185" operator="containsText" text="WO">
      <formula>NOT(ISERROR(SEARCH("WO",BC12)))</formula>
    </cfRule>
    <cfRule type="containsText" dxfId="5077" priority="186" operator="containsText" text="WO">
      <formula>NOT(ISERROR(SEARCH("WO",BC12)))</formula>
    </cfRule>
  </conditionalFormatting>
  <conditionalFormatting sqref="BC12">
    <cfRule type="containsText" dxfId="5076" priority="181" operator="containsText" text="N/A">
      <formula>NOT(ISERROR(SEARCH("N/A",BC12)))</formula>
    </cfRule>
  </conditionalFormatting>
  <conditionalFormatting sqref="BB12">
    <cfRule type="containsText" dxfId="5075" priority="176" operator="containsText" text="L">
      <formula>NOT(ISERROR(SEARCH("L",BB12)))</formula>
    </cfRule>
    <cfRule type="containsText" dxfId="5074" priority="177" operator="containsText" text="CO">
      <formula>NOT(ISERROR(SEARCH("CO",BB12)))</formula>
    </cfRule>
    <cfRule type="containsText" dxfId="5073" priority="178" operator="containsText" text="H">
      <formula>NOT(ISERROR(SEARCH("H",BB12)))</formula>
    </cfRule>
    <cfRule type="containsText" dxfId="5072" priority="179" operator="containsText" text="WO">
      <formula>NOT(ISERROR(SEARCH("WO",BB12)))</formula>
    </cfRule>
    <cfRule type="containsText" dxfId="5071" priority="180" operator="containsText" text="WO">
      <formula>NOT(ISERROR(SEARCH("WO",BB12)))</formula>
    </cfRule>
  </conditionalFormatting>
  <conditionalFormatting sqref="BB12">
    <cfRule type="containsText" dxfId="5070" priority="175" operator="containsText" text="N/A">
      <formula>NOT(ISERROR(SEARCH("N/A",BB12)))</formula>
    </cfRule>
  </conditionalFormatting>
  <conditionalFormatting sqref="AP14:AP16">
    <cfRule type="containsText" dxfId="5069" priority="170" operator="containsText" text="L">
      <formula>NOT(ISERROR(SEARCH("L",AP14)))</formula>
    </cfRule>
    <cfRule type="containsText" dxfId="5068" priority="171" operator="containsText" text="CO">
      <formula>NOT(ISERROR(SEARCH("CO",AP14)))</formula>
    </cfRule>
    <cfRule type="containsText" dxfId="5067" priority="172" operator="containsText" text="H">
      <formula>NOT(ISERROR(SEARCH("H",AP14)))</formula>
    </cfRule>
    <cfRule type="containsText" dxfId="5066" priority="173" operator="containsText" text="WO">
      <formula>NOT(ISERROR(SEARCH("WO",AP14)))</formula>
    </cfRule>
    <cfRule type="containsText" dxfId="5065" priority="174" operator="containsText" text="WO">
      <formula>NOT(ISERROR(SEARCH("WO",AP14)))</formula>
    </cfRule>
  </conditionalFormatting>
  <conditionalFormatting sqref="AP14:AP16">
    <cfRule type="containsText" dxfId="5064" priority="169" operator="containsText" text="N/A">
      <formula>NOT(ISERROR(SEARCH("N/A",AP14)))</formula>
    </cfRule>
  </conditionalFormatting>
  <conditionalFormatting sqref="AV14:AV15">
    <cfRule type="containsText" dxfId="5063" priority="164" operator="containsText" text="L">
      <formula>NOT(ISERROR(SEARCH("L",AV14)))</formula>
    </cfRule>
    <cfRule type="containsText" dxfId="5062" priority="165" operator="containsText" text="CO">
      <formula>NOT(ISERROR(SEARCH("CO",AV14)))</formula>
    </cfRule>
    <cfRule type="containsText" dxfId="5061" priority="166" operator="containsText" text="H">
      <formula>NOT(ISERROR(SEARCH("H",AV14)))</formula>
    </cfRule>
    <cfRule type="containsText" dxfId="5060" priority="167" operator="containsText" text="WO">
      <formula>NOT(ISERROR(SEARCH("WO",AV14)))</formula>
    </cfRule>
    <cfRule type="containsText" dxfId="5059" priority="168" operator="containsText" text="WO">
      <formula>NOT(ISERROR(SEARCH("WO",AV14)))</formula>
    </cfRule>
  </conditionalFormatting>
  <conditionalFormatting sqref="AV14:AV15">
    <cfRule type="containsText" dxfId="5058" priority="163" operator="containsText" text="N/A">
      <formula>NOT(ISERROR(SEARCH("N/A",AV14)))</formula>
    </cfRule>
  </conditionalFormatting>
  <conditionalFormatting sqref="AW14:AW16">
    <cfRule type="containsText" dxfId="5057" priority="158" operator="containsText" text="L">
      <formula>NOT(ISERROR(SEARCH("L",AW14)))</formula>
    </cfRule>
    <cfRule type="containsText" dxfId="5056" priority="159" operator="containsText" text="CO">
      <formula>NOT(ISERROR(SEARCH("CO",AW14)))</formula>
    </cfRule>
    <cfRule type="containsText" dxfId="5055" priority="160" operator="containsText" text="H">
      <formula>NOT(ISERROR(SEARCH("H",AW14)))</formula>
    </cfRule>
    <cfRule type="containsText" dxfId="5054" priority="161" operator="containsText" text="WO">
      <formula>NOT(ISERROR(SEARCH("WO",AW14)))</formula>
    </cfRule>
    <cfRule type="containsText" dxfId="5053" priority="162" operator="containsText" text="WO">
      <formula>NOT(ISERROR(SEARCH("WO",AW14)))</formula>
    </cfRule>
  </conditionalFormatting>
  <conditionalFormatting sqref="AW14:AW16">
    <cfRule type="containsText" dxfId="5052" priority="157" operator="containsText" text="N/A">
      <formula>NOT(ISERROR(SEARCH("N/A",AW14)))</formula>
    </cfRule>
  </conditionalFormatting>
  <conditionalFormatting sqref="AQ13:AS13">
    <cfRule type="containsText" dxfId="5051" priority="146" operator="containsText" text="L">
      <formula>NOT(ISERROR(SEARCH("L",AQ13)))</formula>
    </cfRule>
    <cfRule type="containsText" dxfId="5050" priority="147" operator="containsText" text="CO">
      <formula>NOT(ISERROR(SEARCH("CO",AQ13)))</formula>
    </cfRule>
    <cfRule type="containsText" dxfId="5049" priority="148" operator="containsText" text="H">
      <formula>NOT(ISERROR(SEARCH("H",AQ13)))</formula>
    </cfRule>
    <cfRule type="containsText" dxfId="5048" priority="149" operator="containsText" text="WO">
      <formula>NOT(ISERROR(SEARCH("WO",AQ13)))</formula>
    </cfRule>
    <cfRule type="containsText" dxfId="5047" priority="150" operator="containsText" text="WO">
      <formula>NOT(ISERROR(SEARCH("WO",AQ13)))</formula>
    </cfRule>
  </conditionalFormatting>
  <conditionalFormatting sqref="AQ13:AS13">
    <cfRule type="containsText" dxfId="5046" priority="145" operator="containsText" text="N/A">
      <formula>NOT(ISERROR(SEARCH("N/A",AQ13)))</formula>
    </cfRule>
  </conditionalFormatting>
  <conditionalFormatting sqref="AP13">
    <cfRule type="containsText" dxfId="5045" priority="140" operator="containsText" text="L">
      <formula>NOT(ISERROR(SEARCH("L",AP13)))</formula>
    </cfRule>
    <cfRule type="containsText" dxfId="5044" priority="141" operator="containsText" text="CO">
      <formula>NOT(ISERROR(SEARCH("CO",AP13)))</formula>
    </cfRule>
    <cfRule type="containsText" dxfId="5043" priority="142" operator="containsText" text="H">
      <formula>NOT(ISERROR(SEARCH("H",AP13)))</formula>
    </cfRule>
    <cfRule type="containsText" dxfId="5042" priority="143" operator="containsText" text="WO">
      <formula>NOT(ISERROR(SEARCH("WO",AP13)))</formula>
    </cfRule>
    <cfRule type="containsText" dxfId="5041" priority="144" operator="containsText" text="WO">
      <formula>NOT(ISERROR(SEARCH("WO",AP13)))</formula>
    </cfRule>
  </conditionalFormatting>
  <conditionalFormatting sqref="AP13">
    <cfRule type="containsText" dxfId="5040" priority="139" operator="containsText" text="N/A">
      <formula>NOT(ISERROR(SEARCH("N/A",AP13)))</formula>
    </cfRule>
  </conditionalFormatting>
  <conditionalFormatting sqref="AV13">
    <cfRule type="containsText" dxfId="5039" priority="122" operator="containsText" text="L">
      <formula>NOT(ISERROR(SEARCH("L",AV13)))</formula>
    </cfRule>
    <cfRule type="containsText" dxfId="5038" priority="123" operator="containsText" text="CO">
      <formula>NOT(ISERROR(SEARCH("CO",AV13)))</formula>
    </cfRule>
    <cfRule type="containsText" dxfId="5037" priority="124" operator="containsText" text="H">
      <formula>NOT(ISERROR(SEARCH("H",AV13)))</formula>
    </cfRule>
    <cfRule type="containsText" dxfId="5036" priority="125" operator="containsText" text="WO">
      <formula>NOT(ISERROR(SEARCH("WO",AV13)))</formula>
    </cfRule>
    <cfRule type="containsText" dxfId="5035" priority="126" operator="containsText" text="WO">
      <formula>NOT(ISERROR(SEARCH("WO",AV13)))</formula>
    </cfRule>
  </conditionalFormatting>
  <conditionalFormatting sqref="AV13">
    <cfRule type="containsText" dxfId="5034" priority="121" operator="containsText" text="N/A">
      <formula>NOT(ISERROR(SEARCH("N/A",AV13)))</formula>
    </cfRule>
  </conditionalFormatting>
  <conditionalFormatting sqref="AU13">
    <cfRule type="containsText" dxfId="5033" priority="116" operator="containsText" text="L">
      <formula>NOT(ISERROR(SEARCH("L",AU13)))</formula>
    </cfRule>
    <cfRule type="containsText" dxfId="5032" priority="117" operator="containsText" text="CO">
      <formula>NOT(ISERROR(SEARCH("CO",AU13)))</formula>
    </cfRule>
    <cfRule type="containsText" dxfId="5031" priority="118" operator="containsText" text="H">
      <formula>NOT(ISERROR(SEARCH("H",AU13)))</formula>
    </cfRule>
    <cfRule type="containsText" dxfId="5030" priority="119" operator="containsText" text="WO">
      <formula>NOT(ISERROR(SEARCH("WO",AU13)))</formula>
    </cfRule>
    <cfRule type="containsText" dxfId="5029" priority="120" operator="containsText" text="WO">
      <formula>NOT(ISERROR(SEARCH("WO",AU13)))</formula>
    </cfRule>
  </conditionalFormatting>
  <conditionalFormatting sqref="AU13">
    <cfRule type="containsText" dxfId="5028" priority="115" operator="containsText" text="N/A">
      <formula>NOT(ISERROR(SEARCH("N/A",AU13)))</formula>
    </cfRule>
  </conditionalFormatting>
  <conditionalFormatting sqref="BC13">
    <cfRule type="containsText" dxfId="5027" priority="110" operator="containsText" text="L">
      <formula>NOT(ISERROR(SEARCH("L",BC13)))</formula>
    </cfRule>
    <cfRule type="containsText" dxfId="5026" priority="111" operator="containsText" text="CO">
      <formula>NOT(ISERROR(SEARCH("CO",BC13)))</formula>
    </cfRule>
    <cfRule type="containsText" dxfId="5025" priority="112" operator="containsText" text="H">
      <formula>NOT(ISERROR(SEARCH("H",BC13)))</formula>
    </cfRule>
    <cfRule type="containsText" dxfId="5024" priority="113" operator="containsText" text="WO">
      <formula>NOT(ISERROR(SEARCH("WO",BC13)))</formula>
    </cfRule>
    <cfRule type="containsText" dxfId="5023" priority="114" operator="containsText" text="WO">
      <formula>NOT(ISERROR(SEARCH("WO",BC13)))</formula>
    </cfRule>
  </conditionalFormatting>
  <conditionalFormatting sqref="BC13">
    <cfRule type="containsText" dxfId="5022" priority="109" operator="containsText" text="N/A">
      <formula>NOT(ISERROR(SEARCH("N/A",BC13)))</formula>
    </cfRule>
  </conditionalFormatting>
  <conditionalFormatting sqref="BB13">
    <cfRule type="containsText" dxfId="5021" priority="104" operator="containsText" text="L">
      <formula>NOT(ISERROR(SEARCH("L",BB13)))</formula>
    </cfRule>
    <cfRule type="containsText" dxfId="5020" priority="105" operator="containsText" text="CO">
      <formula>NOT(ISERROR(SEARCH("CO",BB13)))</formula>
    </cfRule>
    <cfRule type="containsText" dxfId="5019" priority="106" operator="containsText" text="H">
      <formula>NOT(ISERROR(SEARCH("H",BB13)))</formula>
    </cfRule>
    <cfRule type="containsText" dxfId="5018" priority="107" operator="containsText" text="WO">
      <formula>NOT(ISERROR(SEARCH("WO",BB13)))</formula>
    </cfRule>
    <cfRule type="containsText" dxfId="5017" priority="108" operator="containsText" text="WO">
      <formula>NOT(ISERROR(SEARCH("WO",BB13)))</formula>
    </cfRule>
  </conditionalFormatting>
  <conditionalFormatting sqref="BB13">
    <cfRule type="containsText" dxfId="5016" priority="103" operator="containsText" text="N/A">
      <formula>NOT(ISERROR(SEARCH("N/A",BB13)))</formula>
    </cfRule>
  </conditionalFormatting>
  <conditionalFormatting sqref="AT13">
    <cfRule type="containsText" dxfId="5015" priority="98" operator="containsText" text="L">
      <formula>NOT(ISERROR(SEARCH("L",AT13)))</formula>
    </cfRule>
    <cfRule type="containsText" dxfId="5014" priority="99" operator="containsText" text="CO">
      <formula>NOT(ISERROR(SEARCH("CO",AT13)))</formula>
    </cfRule>
    <cfRule type="containsText" dxfId="5013" priority="100" operator="containsText" text="H">
      <formula>NOT(ISERROR(SEARCH("H",AT13)))</formula>
    </cfRule>
    <cfRule type="containsText" dxfId="5012" priority="101" operator="containsText" text="WO">
      <formula>NOT(ISERROR(SEARCH("WO",AT13)))</formula>
    </cfRule>
    <cfRule type="containsText" dxfId="5011" priority="102" operator="containsText" text="WO">
      <formula>NOT(ISERROR(SEARCH("WO",AT13)))</formula>
    </cfRule>
  </conditionalFormatting>
  <conditionalFormatting sqref="AT13">
    <cfRule type="containsText" dxfId="5010" priority="97" operator="containsText" text="N/A">
      <formula>NOT(ISERROR(SEARCH("N/A",AT13)))</formula>
    </cfRule>
  </conditionalFormatting>
  <conditionalFormatting sqref="BA13">
    <cfRule type="containsText" dxfId="5009" priority="92" operator="containsText" text="L">
      <formula>NOT(ISERROR(SEARCH("L",BA13)))</formula>
    </cfRule>
    <cfRule type="containsText" dxfId="5008" priority="93" operator="containsText" text="CO">
      <formula>NOT(ISERROR(SEARCH("CO",BA13)))</formula>
    </cfRule>
    <cfRule type="containsText" dxfId="5007" priority="94" operator="containsText" text="H">
      <formula>NOT(ISERROR(SEARCH("H",BA13)))</formula>
    </cfRule>
    <cfRule type="containsText" dxfId="5006" priority="95" operator="containsText" text="WO">
      <formula>NOT(ISERROR(SEARCH("WO",BA13)))</formula>
    </cfRule>
    <cfRule type="containsText" dxfId="5005" priority="96" operator="containsText" text="WO">
      <formula>NOT(ISERROR(SEARCH("WO",BA13)))</formula>
    </cfRule>
  </conditionalFormatting>
  <conditionalFormatting sqref="BA13">
    <cfRule type="containsText" dxfId="5004" priority="91" operator="containsText" text="N/A">
      <formula>NOT(ISERROR(SEARCH("N/A",BA13)))</formula>
    </cfRule>
  </conditionalFormatting>
  <conditionalFormatting sqref="BA12">
    <cfRule type="containsText" dxfId="5003" priority="86" operator="containsText" text="L">
      <formula>NOT(ISERROR(SEARCH("L",BA12)))</formula>
    </cfRule>
    <cfRule type="containsText" dxfId="5002" priority="87" operator="containsText" text="CO">
      <formula>NOT(ISERROR(SEARCH("CO",BA12)))</formula>
    </cfRule>
    <cfRule type="containsText" dxfId="5001" priority="88" operator="containsText" text="H">
      <formula>NOT(ISERROR(SEARCH("H",BA12)))</formula>
    </cfRule>
    <cfRule type="containsText" dxfId="5000" priority="89" operator="containsText" text="WO">
      <formula>NOT(ISERROR(SEARCH("WO",BA12)))</formula>
    </cfRule>
    <cfRule type="containsText" dxfId="4999" priority="90" operator="containsText" text="WO">
      <formula>NOT(ISERROR(SEARCH("WO",BA12)))</formula>
    </cfRule>
  </conditionalFormatting>
  <conditionalFormatting sqref="BA12">
    <cfRule type="containsText" dxfId="4998" priority="85" operator="containsText" text="N/A">
      <formula>NOT(ISERROR(SEARCH("N/A",BA12)))</formula>
    </cfRule>
  </conditionalFormatting>
  <conditionalFormatting sqref="AV16">
    <cfRule type="containsText" dxfId="4997" priority="74" operator="containsText" text="L">
      <formula>NOT(ISERROR(SEARCH("L",AV16)))</formula>
    </cfRule>
    <cfRule type="containsText" dxfId="4996" priority="75" operator="containsText" text="CO">
      <formula>NOT(ISERROR(SEARCH("CO",AV16)))</formula>
    </cfRule>
    <cfRule type="containsText" dxfId="4995" priority="76" operator="containsText" text="H">
      <formula>NOT(ISERROR(SEARCH("H",AV16)))</formula>
    </cfRule>
    <cfRule type="containsText" dxfId="4994" priority="77" operator="containsText" text="WO">
      <formula>NOT(ISERROR(SEARCH("WO",AV16)))</formula>
    </cfRule>
    <cfRule type="containsText" dxfId="4993" priority="78" operator="containsText" text="WO">
      <formula>NOT(ISERROR(SEARCH("WO",AV16)))</formula>
    </cfRule>
  </conditionalFormatting>
  <conditionalFormatting sqref="AV16">
    <cfRule type="containsText" dxfId="4992" priority="73" operator="containsText" text="N/A">
      <formula>NOT(ISERROR(SEARCH("N/A",AV16)))</formula>
    </cfRule>
  </conditionalFormatting>
  <conditionalFormatting sqref="AX14:AX16">
    <cfRule type="containsText" dxfId="4991" priority="80" operator="containsText" text="L">
      <formula>NOT(ISERROR(SEARCH("L",AX14)))</formula>
    </cfRule>
    <cfRule type="containsText" dxfId="4990" priority="81" operator="containsText" text="CO">
      <formula>NOT(ISERROR(SEARCH("CO",AX14)))</formula>
    </cfRule>
    <cfRule type="containsText" dxfId="4989" priority="82" operator="containsText" text="H">
      <formula>NOT(ISERROR(SEARCH("H",AX14)))</formula>
    </cfRule>
    <cfRule type="containsText" dxfId="4988" priority="83" operator="containsText" text="WO">
      <formula>NOT(ISERROR(SEARCH("WO",AX14)))</formula>
    </cfRule>
    <cfRule type="containsText" dxfId="4987" priority="84" operator="containsText" text="WO">
      <formula>NOT(ISERROR(SEARCH("WO",AX14)))</formula>
    </cfRule>
  </conditionalFormatting>
  <conditionalFormatting sqref="AX14:AX16">
    <cfRule type="containsText" dxfId="4986" priority="79" operator="containsText" text="N/A">
      <formula>NOT(ISERROR(SEARCH("N/A",AX14)))</formula>
    </cfRule>
  </conditionalFormatting>
  <conditionalFormatting sqref="BA16:BB16">
    <cfRule type="containsText" dxfId="4985" priority="68" operator="containsText" text="L">
      <formula>NOT(ISERROR(SEARCH("L",BA16)))</formula>
    </cfRule>
    <cfRule type="containsText" dxfId="4984" priority="69" operator="containsText" text="CO">
      <formula>NOT(ISERROR(SEARCH("CO",BA16)))</formula>
    </cfRule>
    <cfRule type="containsText" dxfId="4983" priority="70" operator="containsText" text="H">
      <formula>NOT(ISERROR(SEARCH("H",BA16)))</formula>
    </cfRule>
    <cfRule type="containsText" dxfId="4982" priority="71" operator="containsText" text="WO">
      <formula>NOT(ISERROR(SEARCH("WO",BA16)))</formula>
    </cfRule>
    <cfRule type="containsText" dxfId="4981" priority="72" operator="containsText" text="WO">
      <formula>NOT(ISERROR(SEARCH("WO",BA16)))</formula>
    </cfRule>
  </conditionalFormatting>
  <conditionalFormatting sqref="BA16:BB16">
    <cfRule type="containsText" dxfId="4980" priority="67" operator="containsText" text="N/A">
      <formula>NOT(ISERROR(SEARCH("N/A",BA16)))</formula>
    </cfRule>
  </conditionalFormatting>
  <conditionalFormatting sqref="AT16:AU16">
    <cfRule type="containsText" dxfId="4979" priority="62" operator="containsText" text="L">
      <formula>NOT(ISERROR(SEARCH("L",AT16)))</formula>
    </cfRule>
    <cfRule type="containsText" dxfId="4978" priority="63" operator="containsText" text="CO">
      <formula>NOT(ISERROR(SEARCH("CO",AT16)))</formula>
    </cfRule>
    <cfRule type="containsText" dxfId="4977" priority="64" operator="containsText" text="H">
      <formula>NOT(ISERROR(SEARCH("H",AT16)))</formula>
    </cfRule>
    <cfRule type="containsText" dxfId="4976" priority="65" operator="containsText" text="WO">
      <formula>NOT(ISERROR(SEARCH("WO",AT16)))</formula>
    </cfRule>
    <cfRule type="containsText" dxfId="4975" priority="66" operator="containsText" text="WO">
      <formula>NOT(ISERROR(SEARCH("WO",AT16)))</formula>
    </cfRule>
  </conditionalFormatting>
  <conditionalFormatting sqref="AT16:AU16">
    <cfRule type="containsText" dxfId="4974" priority="61" operator="containsText" text="N/A">
      <formula>NOT(ISERROR(SEARCH("N/A",AT16)))</formula>
    </cfRule>
  </conditionalFormatting>
  <conditionalFormatting sqref="AQ12:AS12">
    <cfRule type="containsText" dxfId="4973" priority="56" operator="containsText" text="L">
      <formula>NOT(ISERROR(SEARCH("L",AQ12)))</formula>
    </cfRule>
    <cfRule type="containsText" dxfId="4972" priority="57" operator="containsText" text="CO">
      <formula>NOT(ISERROR(SEARCH("CO",AQ12)))</formula>
    </cfRule>
    <cfRule type="containsText" dxfId="4971" priority="58" operator="containsText" text="H">
      <formula>NOT(ISERROR(SEARCH("H",AQ12)))</formula>
    </cfRule>
    <cfRule type="containsText" dxfId="4970" priority="59" operator="containsText" text="WO">
      <formula>NOT(ISERROR(SEARCH("WO",AQ12)))</formula>
    </cfRule>
    <cfRule type="containsText" dxfId="4969" priority="60" operator="containsText" text="WO">
      <formula>NOT(ISERROR(SEARCH("WO",AQ12)))</formula>
    </cfRule>
  </conditionalFormatting>
  <conditionalFormatting sqref="AQ12:AS12">
    <cfRule type="containsText" dxfId="4968" priority="55" operator="containsText" text="N/A">
      <formula>NOT(ISERROR(SEARCH("N/A",AQ12)))</formula>
    </cfRule>
  </conditionalFormatting>
  <conditionalFormatting sqref="AP12">
    <cfRule type="containsText" dxfId="4967" priority="50" operator="containsText" text="L">
      <formula>NOT(ISERROR(SEARCH("L",AP12)))</formula>
    </cfRule>
    <cfRule type="containsText" dxfId="4966" priority="51" operator="containsText" text="CO">
      <formula>NOT(ISERROR(SEARCH("CO",AP12)))</formula>
    </cfRule>
    <cfRule type="containsText" dxfId="4965" priority="52" operator="containsText" text="H">
      <formula>NOT(ISERROR(SEARCH("H",AP12)))</formula>
    </cfRule>
    <cfRule type="containsText" dxfId="4964" priority="53" operator="containsText" text="WO">
      <formula>NOT(ISERROR(SEARCH("WO",AP12)))</formula>
    </cfRule>
    <cfRule type="containsText" dxfId="4963" priority="54" operator="containsText" text="WO">
      <formula>NOT(ISERROR(SEARCH("WO",AP12)))</formula>
    </cfRule>
  </conditionalFormatting>
  <conditionalFormatting sqref="AP12">
    <cfRule type="containsText" dxfId="4962" priority="49" operator="containsText" text="N/A">
      <formula>NOT(ISERROR(SEARCH("N/A",AP12)))</formula>
    </cfRule>
  </conditionalFormatting>
  <conditionalFormatting sqref="AY14">
    <cfRule type="containsText" dxfId="4961" priority="44" operator="containsText" text="L">
      <formula>NOT(ISERROR(SEARCH("L",AY14)))</formula>
    </cfRule>
    <cfRule type="containsText" dxfId="4960" priority="45" operator="containsText" text="CO">
      <formula>NOT(ISERROR(SEARCH("CO",AY14)))</formula>
    </cfRule>
    <cfRule type="containsText" dxfId="4959" priority="46" operator="containsText" text="H">
      <formula>NOT(ISERROR(SEARCH("H",AY14)))</formula>
    </cfRule>
    <cfRule type="containsText" dxfId="4958" priority="47" operator="containsText" text="WO">
      <formula>NOT(ISERROR(SEARCH("WO",AY14)))</formula>
    </cfRule>
    <cfRule type="containsText" dxfId="4957" priority="48" operator="containsText" text="WO">
      <formula>NOT(ISERROR(SEARCH("WO",AY14)))</formula>
    </cfRule>
  </conditionalFormatting>
  <conditionalFormatting sqref="AY14">
    <cfRule type="containsText" dxfId="4956" priority="43" operator="containsText" text="N/A">
      <formula>NOT(ISERROR(SEARCH("N/A",AY14)))</formula>
    </cfRule>
  </conditionalFormatting>
  <conditionalFormatting sqref="BB15">
    <cfRule type="containsText" dxfId="4955" priority="38" operator="containsText" text="L">
      <formula>NOT(ISERROR(SEARCH("L",BB15)))</formula>
    </cfRule>
    <cfRule type="containsText" dxfId="4954" priority="39" operator="containsText" text="CO">
      <formula>NOT(ISERROR(SEARCH("CO",BB15)))</formula>
    </cfRule>
    <cfRule type="containsText" dxfId="4953" priority="40" operator="containsText" text="H">
      <formula>NOT(ISERROR(SEARCH("H",BB15)))</formula>
    </cfRule>
    <cfRule type="containsText" dxfId="4952" priority="41" operator="containsText" text="WO">
      <formula>NOT(ISERROR(SEARCH("WO",BB15)))</formula>
    </cfRule>
    <cfRule type="containsText" dxfId="4951" priority="42" operator="containsText" text="WO">
      <formula>NOT(ISERROR(SEARCH("WO",BB15)))</formula>
    </cfRule>
  </conditionalFormatting>
  <conditionalFormatting sqref="BB15">
    <cfRule type="containsText" dxfId="4950" priority="37" operator="containsText" text="N/A">
      <formula>NOT(ISERROR(SEARCH("N/A",BB15)))</formula>
    </cfRule>
  </conditionalFormatting>
  <conditionalFormatting sqref="AQ10:AS10">
    <cfRule type="containsText" dxfId="4949" priority="32" operator="containsText" text="L">
      <formula>NOT(ISERROR(SEARCH("L",AQ10)))</formula>
    </cfRule>
    <cfRule type="containsText" dxfId="4948" priority="33" operator="containsText" text="CO">
      <formula>NOT(ISERROR(SEARCH("CO",AQ10)))</formula>
    </cfRule>
    <cfRule type="containsText" dxfId="4947" priority="34" operator="containsText" text="H">
      <formula>NOT(ISERROR(SEARCH("H",AQ10)))</formula>
    </cfRule>
    <cfRule type="containsText" dxfId="4946" priority="35" operator="containsText" text="WO">
      <formula>NOT(ISERROR(SEARCH("WO",AQ10)))</formula>
    </cfRule>
    <cfRule type="containsText" dxfId="4945" priority="36" operator="containsText" text="WO">
      <formula>NOT(ISERROR(SEARCH("WO",AQ10)))</formula>
    </cfRule>
  </conditionalFormatting>
  <conditionalFormatting sqref="AQ10:AS10">
    <cfRule type="containsText" dxfId="4944" priority="31" operator="containsText" text="N/A">
      <formula>NOT(ISERROR(SEARCH("N/A",AQ10)))</formula>
    </cfRule>
  </conditionalFormatting>
  <conditionalFormatting sqref="AP10">
    <cfRule type="containsText" dxfId="4943" priority="26" operator="containsText" text="L">
      <formula>NOT(ISERROR(SEARCH("L",AP10)))</formula>
    </cfRule>
    <cfRule type="containsText" dxfId="4942" priority="27" operator="containsText" text="CO">
      <formula>NOT(ISERROR(SEARCH("CO",AP10)))</formula>
    </cfRule>
    <cfRule type="containsText" dxfId="4941" priority="28" operator="containsText" text="H">
      <formula>NOT(ISERROR(SEARCH("H",AP10)))</formula>
    </cfRule>
    <cfRule type="containsText" dxfId="4940" priority="29" operator="containsText" text="WO">
      <formula>NOT(ISERROR(SEARCH("WO",AP10)))</formula>
    </cfRule>
    <cfRule type="containsText" dxfId="4939" priority="30" operator="containsText" text="WO">
      <formula>NOT(ISERROR(SEARCH("WO",AP10)))</formula>
    </cfRule>
  </conditionalFormatting>
  <conditionalFormatting sqref="AP10">
    <cfRule type="containsText" dxfId="4938" priority="25" operator="containsText" text="N/A">
      <formula>NOT(ISERROR(SEARCH("N/A",AP10)))</formula>
    </cfRule>
  </conditionalFormatting>
  <conditionalFormatting sqref="AV10">
    <cfRule type="containsText" dxfId="4937" priority="20" operator="containsText" text="L">
      <formula>NOT(ISERROR(SEARCH("L",AV10)))</formula>
    </cfRule>
    <cfRule type="containsText" dxfId="4936" priority="21" operator="containsText" text="CO">
      <formula>NOT(ISERROR(SEARCH("CO",AV10)))</formula>
    </cfRule>
    <cfRule type="containsText" dxfId="4935" priority="22" operator="containsText" text="H">
      <formula>NOT(ISERROR(SEARCH("H",AV10)))</formula>
    </cfRule>
    <cfRule type="containsText" dxfId="4934" priority="23" operator="containsText" text="WO">
      <formula>NOT(ISERROR(SEARCH("WO",AV10)))</formula>
    </cfRule>
    <cfRule type="containsText" dxfId="4933" priority="24" operator="containsText" text="WO">
      <formula>NOT(ISERROR(SEARCH("WO",AV10)))</formula>
    </cfRule>
  </conditionalFormatting>
  <conditionalFormatting sqref="AV10">
    <cfRule type="containsText" dxfId="4932" priority="19" operator="containsText" text="N/A">
      <formula>NOT(ISERROR(SEARCH("N/A",AV10)))</formula>
    </cfRule>
  </conditionalFormatting>
  <conditionalFormatting sqref="AW10">
    <cfRule type="containsText" dxfId="4931" priority="14" operator="containsText" text="L">
      <formula>NOT(ISERROR(SEARCH("L",AW10)))</formula>
    </cfRule>
    <cfRule type="containsText" dxfId="4930" priority="15" operator="containsText" text="CO">
      <formula>NOT(ISERROR(SEARCH("CO",AW10)))</formula>
    </cfRule>
    <cfRule type="containsText" dxfId="4929" priority="16" operator="containsText" text="H">
      <formula>NOT(ISERROR(SEARCH("H",AW10)))</formula>
    </cfRule>
    <cfRule type="containsText" dxfId="4928" priority="17" operator="containsText" text="WO">
      <formula>NOT(ISERROR(SEARCH("WO",AW10)))</formula>
    </cfRule>
    <cfRule type="containsText" dxfId="4927" priority="18" operator="containsText" text="WO">
      <formula>NOT(ISERROR(SEARCH("WO",AW10)))</formula>
    </cfRule>
  </conditionalFormatting>
  <conditionalFormatting sqref="AW10">
    <cfRule type="containsText" dxfId="4926" priority="13" operator="containsText" text="N/A">
      <formula>NOT(ISERROR(SEARCH("N/A",AW10)))</formula>
    </cfRule>
  </conditionalFormatting>
  <conditionalFormatting sqref="BC10">
    <cfRule type="containsText" dxfId="4925" priority="8" operator="containsText" text="L">
      <formula>NOT(ISERROR(SEARCH("L",BC10)))</formula>
    </cfRule>
    <cfRule type="containsText" dxfId="4924" priority="9" operator="containsText" text="CO">
      <formula>NOT(ISERROR(SEARCH("CO",BC10)))</formula>
    </cfRule>
    <cfRule type="containsText" dxfId="4923" priority="10" operator="containsText" text="H">
      <formula>NOT(ISERROR(SEARCH("H",BC10)))</formula>
    </cfRule>
    <cfRule type="containsText" dxfId="4922" priority="11" operator="containsText" text="WO">
      <formula>NOT(ISERROR(SEARCH("WO",BC10)))</formula>
    </cfRule>
    <cfRule type="containsText" dxfId="4921" priority="12" operator="containsText" text="WO">
      <formula>NOT(ISERROR(SEARCH("WO",BC10)))</formula>
    </cfRule>
  </conditionalFormatting>
  <conditionalFormatting sqref="BC10">
    <cfRule type="containsText" dxfId="4920" priority="7" operator="containsText" text="N/A">
      <formula>NOT(ISERROR(SEARCH("N/A",BC10)))</formula>
    </cfRule>
  </conditionalFormatting>
  <conditionalFormatting sqref="AY10:AZ10">
    <cfRule type="containsText" dxfId="4919" priority="2" operator="containsText" text="L">
      <formula>NOT(ISERROR(SEARCH("L",AY10)))</formula>
    </cfRule>
    <cfRule type="containsText" dxfId="4918" priority="3" operator="containsText" text="CO">
      <formula>NOT(ISERROR(SEARCH("CO",AY10)))</formula>
    </cfRule>
    <cfRule type="containsText" dxfId="4917" priority="4" operator="containsText" text="H">
      <formula>NOT(ISERROR(SEARCH("H",AY10)))</formula>
    </cfRule>
    <cfRule type="containsText" dxfId="4916" priority="5" operator="containsText" text="WO">
      <formula>NOT(ISERROR(SEARCH("WO",AY10)))</formula>
    </cfRule>
    <cfRule type="containsText" dxfId="4915" priority="6" operator="containsText" text="WO">
      <formula>NOT(ISERROR(SEARCH("WO",AY10)))</formula>
    </cfRule>
  </conditionalFormatting>
  <conditionalFormatting sqref="AY10:AZ10">
    <cfRule type="containsText" dxfId="4914" priority="1" operator="containsText" text="N/A">
      <formula>NOT(ISERROR(SEARCH("N/A",AY10)))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showGridLines="0" zoomScale="70" zoomScaleNormal="70" workbookViewId="0">
      <pane xSplit="13" ySplit="9" topLeftCell="N10" activePane="bottomRight" state="frozen"/>
      <selection pane="topRight" activeCell="F1" sqref="F1"/>
      <selection pane="bottomLeft" activeCell="A10" sqref="A10"/>
      <selection pane="bottomRight" activeCell="S13" sqref="S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39" t="s">
        <v>0</v>
      </c>
      <c r="N1" s="196" t="s">
        <v>103</v>
      </c>
      <c r="O1" s="197"/>
      <c r="P1" s="197"/>
      <c r="Q1" s="197"/>
      <c r="R1" s="197"/>
      <c r="S1" s="197"/>
      <c r="T1" s="198"/>
      <c r="U1" s="196" t="s">
        <v>104</v>
      </c>
      <c r="V1" s="197"/>
      <c r="W1" s="197"/>
      <c r="X1" s="197"/>
      <c r="Y1" s="197"/>
      <c r="Z1" s="197"/>
      <c r="AA1" s="198"/>
      <c r="AB1" s="196" t="s">
        <v>105</v>
      </c>
      <c r="AC1" s="197"/>
      <c r="AD1" s="197"/>
      <c r="AE1" s="197"/>
      <c r="AF1" s="197"/>
      <c r="AG1" s="197"/>
      <c r="AH1" s="198"/>
      <c r="AI1" s="196" t="s">
        <v>106</v>
      </c>
      <c r="AJ1" s="197"/>
      <c r="AK1" s="197"/>
      <c r="AL1" s="197"/>
      <c r="AM1" s="197"/>
      <c r="AN1" s="197"/>
      <c r="AO1" s="198"/>
      <c r="AP1" s="196" t="s">
        <v>107</v>
      </c>
      <c r="AQ1" s="197"/>
      <c r="AR1" s="197"/>
      <c r="AS1" s="197"/>
      <c r="AT1" s="197"/>
      <c r="AU1" s="197"/>
      <c r="AV1" s="198"/>
      <c r="AW1" s="196" t="s">
        <v>108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NETWORKDAYS(R9,AU9)</f>
        <v>21</v>
      </c>
      <c r="C6" s="215" t="s">
        <v>23</v>
      </c>
      <c r="D6" s="217">
        <f>AB9</f>
        <v>42471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42457</v>
      </c>
      <c r="O9" s="20">
        <v>42458</v>
      </c>
      <c r="P9" s="20">
        <v>42459</v>
      </c>
      <c r="Q9" s="20">
        <v>42460</v>
      </c>
      <c r="R9" s="20">
        <v>42461</v>
      </c>
      <c r="S9" s="20">
        <v>42462</v>
      </c>
      <c r="T9" s="20">
        <v>42463</v>
      </c>
      <c r="U9" s="20">
        <v>42464</v>
      </c>
      <c r="V9" s="20">
        <v>42465</v>
      </c>
      <c r="W9" s="20">
        <v>42466</v>
      </c>
      <c r="X9" s="20">
        <v>42467</v>
      </c>
      <c r="Y9" s="20">
        <v>42468</v>
      </c>
      <c r="Z9" s="20">
        <v>42469</v>
      </c>
      <c r="AA9" s="20">
        <v>42470</v>
      </c>
      <c r="AB9" s="20">
        <v>42471</v>
      </c>
      <c r="AC9" s="20">
        <v>42472</v>
      </c>
      <c r="AD9" s="20">
        <v>42473</v>
      </c>
      <c r="AE9" s="20">
        <v>42474</v>
      </c>
      <c r="AF9" s="20">
        <v>42475</v>
      </c>
      <c r="AG9" s="20">
        <v>42476</v>
      </c>
      <c r="AH9" s="20">
        <v>42477</v>
      </c>
      <c r="AI9" s="20">
        <v>42478</v>
      </c>
      <c r="AJ9" s="20">
        <v>42479</v>
      </c>
      <c r="AK9" s="20">
        <v>42480</v>
      </c>
      <c r="AL9" s="20">
        <v>42481</v>
      </c>
      <c r="AM9" s="20">
        <v>42482</v>
      </c>
      <c r="AN9" s="20">
        <v>42483</v>
      </c>
      <c r="AO9" s="20">
        <v>42484</v>
      </c>
      <c r="AP9" s="20">
        <v>42485</v>
      </c>
      <c r="AQ9" s="20">
        <v>42486</v>
      </c>
      <c r="AR9" s="20">
        <v>42487</v>
      </c>
      <c r="AS9" s="20">
        <v>42488</v>
      </c>
      <c r="AT9" s="20">
        <v>42489</v>
      </c>
      <c r="AU9" s="20">
        <v>42490</v>
      </c>
      <c r="AV9" s="20">
        <v>42491</v>
      </c>
      <c r="AW9" s="20">
        <v>42492</v>
      </c>
      <c r="AX9" s="20">
        <v>42493</v>
      </c>
      <c r="AY9" s="20">
        <v>42494</v>
      </c>
      <c r="AZ9" s="20">
        <v>42495</v>
      </c>
      <c r="BA9" s="20">
        <v>42496</v>
      </c>
      <c r="BB9" s="20">
        <v>42497</v>
      </c>
      <c r="BC9" s="20">
        <v>42498</v>
      </c>
    </row>
    <row r="10" spans="1:55" s="36" customFormat="1" x14ac:dyDescent="0.25">
      <c r="A10" s="21">
        <f>COUNTIF(R10:AU10,"T")</f>
        <v>0</v>
      </c>
      <c r="B10" s="22">
        <f>COUNTIF(R10:AU10,"CO")</f>
        <v>2</v>
      </c>
      <c r="C10" s="22">
        <f>COUNTIF(R10:AU10,"H")</f>
        <v>0</v>
      </c>
      <c r="D10" s="22">
        <f>COUNTIF(R10:AU10,"WO")</f>
        <v>9</v>
      </c>
      <c r="E10" s="23">
        <f>COUNTIF(R10:AU10,"L")</f>
        <v>1</v>
      </c>
      <c r="F10" s="23">
        <f>COUNTIF(R10:AU10,"S1")</f>
        <v>8</v>
      </c>
      <c r="G10" s="22">
        <f>COUNTIF(R10:AU10,"S2")</f>
        <v>3</v>
      </c>
      <c r="H10" s="22">
        <f>COUNTIF(R10:AU10,"S3")</f>
        <v>7</v>
      </c>
      <c r="I10" s="22">
        <f>COUNTIF(R10:AU10,"G")</f>
        <v>0</v>
      </c>
      <c r="J10" s="24">
        <f t="shared" ref="J10:J15" si="0">SUM(F10:I10)</f>
        <v>18</v>
      </c>
      <c r="K10" s="209"/>
      <c r="L10" s="25" t="s">
        <v>43</v>
      </c>
      <c r="M10" s="26">
        <v>176000317</v>
      </c>
      <c r="N10" s="121" t="s">
        <v>16</v>
      </c>
      <c r="O10" s="29" t="s">
        <v>16</v>
      </c>
      <c r="P10" s="29" t="s">
        <v>19</v>
      </c>
      <c r="Q10" s="29" t="s">
        <v>19</v>
      </c>
      <c r="R10" s="131" t="s">
        <v>44</v>
      </c>
      <c r="S10" s="29" t="s">
        <v>13</v>
      </c>
      <c r="T10" s="119" t="s">
        <v>19</v>
      </c>
      <c r="U10" s="27" t="s">
        <v>16</v>
      </c>
      <c r="V10" s="29" t="s">
        <v>16</v>
      </c>
      <c r="W10" s="40" t="s">
        <v>46</v>
      </c>
      <c r="X10" s="40" t="s">
        <v>46</v>
      </c>
      <c r="Y10" s="131" t="s">
        <v>44</v>
      </c>
      <c r="Z10" s="131" t="s">
        <v>44</v>
      </c>
      <c r="AA10" s="119" t="s">
        <v>13</v>
      </c>
      <c r="AB10" s="121" t="s">
        <v>19</v>
      </c>
      <c r="AC10" s="29" t="s">
        <v>19</v>
      </c>
      <c r="AD10" s="29" t="s">
        <v>19</v>
      </c>
      <c r="AE10" s="29" t="s">
        <v>19</v>
      </c>
      <c r="AF10" s="131" t="s">
        <v>44</v>
      </c>
      <c r="AG10" s="131" t="s">
        <v>44</v>
      </c>
      <c r="AH10" s="119" t="s">
        <v>16</v>
      </c>
      <c r="AI10" s="121" t="s">
        <v>13</v>
      </c>
      <c r="AJ10" s="29" t="s">
        <v>13</v>
      </c>
      <c r="AK10" s="29" t="s">
        <v>19</v>
      </c>
      <c r="AL10" s="29" t="s">
        <v>19</v>
      </c>
      <c r="AM10" s="131" t="s">
        <v>44</v>
      </c>
      <c r="AN10" s="141" t="s">
        <v>44</v>
      </c>
      <c r="AO10" s="119" t="s">
        <v>13</v>
      </c>
      <c r="AP10" s="121" t="s">
        <v>13</v>
      </c>
      <c r="AQ10" s="29" t="s">
        <v>13</v>
      </c>
      <c r="AR10" s="29" t="s">
        <v>13</v>
      </c>
      <c r="AS10" s="29" t="s">
        <v>45</v>
      </c>
      <c r="AT10" s="131" t="s">
        <v>44</v>
      </c>
      <c r="AU10" s="131" t="s">
        <v>44</v>
      </c>
      <c r="AV10" s="119" t="s">
        <v>16</v>
      </c>
      <c r="AW10" s="27" t="s">
        <v>44</v>
      </c>
      <c r="AX10" s="29" t="s">
        <v>16</v>
      </c>
      <c r="AY10" s="29" t="s">
        <v>16</v>
      </c>
      <c r="AZ10" s="29" t="s">
        <v>16</v>
      </c>
      <c r="BA10" s="29" t="s">
        <v>16</v>
      </c>
      <c r="BB10" s="131" t="s">
        <v>44</v>
      </c>
      <c r="BC10" s="119" t="s">
        <v>19</v>
      </c>
    </row>
    <row r="11" spans="1:55" s="44" customFormat="1" x14ac:dyDescent="0.25">
      <c r="A11" s="21">
        <f t="shared" ref="A11:A15" si="1">COUNTIF(R11:AU11,"T")</f>
        <v>0</v>
      </c>
      <c r="B11" s="22">
        <f t="shared" ref="B11:B15" si="2">COUNTIF(R11:AU11,"CO")</f>
        <v>3</v>
      </c>
      <c r="C11" s="22">
        <f t="shared" ref="C11:C15" si="3">COUNTIF(R11:AU11,"H")</f>
        <v>0</v>
      </c>
      <c r="D11" s="22">
        <f t="shared" ref="D11:D15" si="4">COUNTIF(R11:AU11,"WO")</f>
        <v>8</v>
      </c>
      <c r="E11" s="23">
        <f t="shared" ref="E11:E15" si="5">COUNTIF(R11:AU11,"L")</f>
        <v>0</v>
      </c>
      <c r="F11" s="23">
        <f t="shared" ref="F11:F15" si="6">COUNTIF(R11:AU11,"S1")</f>
        <v>3</v>
      </c>
      <c r="G11" s="22">
        <f t="shared" ref="G11:G15" si="7">COUNTIF(R11:AU11,"S2")</f>
        <v>11</v>
      </c>
      <c r="H11" s="22">
        <f t="shared" ref="H11:H15" si="8">COUNTIF(R11:AU11,"S3")</f>
        <v>5</v>
      </c>
      <c r="I11" s="22">
        <f t="shared" ref="I11:I15" si="9">COUNTIF(R11:AU11,"G")</f>
        <v>0</v>
      </c>
      <c r="J11" s="24">
        <f t="shared" si="0"/>
        <v>19</v>
      </c>
      <c r="K11" s="209"/>
      <c r="L11" s="37" t="s">
        <v>48</v>
      </c>
      <c r="M11" s="38">
        <v>176000317</v>
      </c>
      <c r="N11" s="39" t="s">
        <v>13</v>
      </c>
      <c r="O11" s="40" t="s">
        <v>13</v>
      </c>
      <c r="P11" s="40" t="s">
        <v>13</v>
      </c>
      <c r="Q11" s="40" t="s">
        <v>13</v>
      </c>
      <c r="R11" s="40" t="s">
        <v>13</v>
      </c>
      <c r="S11" s="40" t="s">
        <v>44</v>
      </c>
      <c r="T11" s="41" t="s">
        <v>44</v>
      </c>
      <c r="U11" s="45" t="s">
        <v>19</v>
      </c>
      <c r="V11" s="40" t="s">
        <v>19</v>
      </c>
      <c r="W11" s="40" t="s">
        <v>19</v>
      </c>
      <c r="X11" s="40" t="s">
        <v>19</v>
      </c>
      <c r="Y11" s="40" t="s">
        <v>19</v>
      </c>
      <c r="Z11" s="40" t="s">
        <v>44</v>
      </c>
      <c r="AA11" s="41" t="s">
        <v>44</v>
      </c>
      <c r="AB11" s="39" t="s">
        <v>13</v>
      </c>
      <c r="AC11" s="40" t="s">
        <v>16</v>
      </c>
      <c r="AD11" s="40" t="s">
        <v>16</v>
      </c>
      <c r="AE11" s="40" t="s">
        <v>16</v>
      </c>
      <c r="AF11" s="40" t="s">
        <v>16</v>
      </c>
      <c r="AG11" s="40" t="s">
        <v>44</v>
      </c>
      <c r="AH11" s="41" t="s">
        <v>44</v>
      </c>
      <c r="AI11" s="39" t="s">
        <v>16</v>
      </c>
      <c r="AJ11" s="40" t="s">
        <v>16</v>
      </c>
      <c r="AK11" s="40" t="s">
        <v>46</v>
      </c>
      <c r="AL11" s="40" t="s">
        <v>46</v>
      </c>
      <c r="AM11" s="40" t="s">
        <v>46</v>
      </c>
      <c r="AN11" s="34" t="s">
        <v>44</v>
      </c>
      <c r="AO11" s="127" t="s">
        <v>44</v>
      </c>
      <c r="AP11" s="39" t="s">
        <v>13</v>
      </c>
      <c r="AQ11" s="40" t="s">
        <v>16</v>
      </c>
      <c r="AR11" s="40" t="s">
        <v>16</v>
      </c>
      <c r="AS11" s="40" t="s">
        <v>16</v>
      </c>
      <c r="AT11" s="40" t="s">
        <v>16</v>
      </c>
      <c r="AU11" s="40" t="s">
        <v>16</v>
      </c>
      <c r="AV11" s="41" t="s">
        <v>44</v>
      </c>
      <c r="AW11" s="45" t="s">
        <v>44</v>
      </c>
      <c r="AX11" s="40" t="s">
        <v>19</v>
      </c>
      <c r="AY11" s="40" t="s">
        <v>19</v>
      </c>
      <c r="AZ11" s="40" t="s">
        <v>19</v>
      </c>
      <c r="BA11" s="40" t="s">
        <v>19</v>
      </c>
      <c r="BB11" s="40" t="s">
        <v>19</v>
      </c>
      <c r="BC11" s="41" t="s">
        <v>44</v>
      </c>
    </row>
    <row r="12" spans="1:55" s="44" customFormat="1" x14ac:dyDescent="0.25">
      <c r="A12" s="21">
        <f t="shared" si="1"/>
        <v>0</v>
      </c>
      <c r="B12" s="22">
        <f t="shared" si="2"/>
        <v>2</v>
      </c>
      <c r="C12" s="22">
        <f t="shared" si="3"/>
        <v>0</v>
      </c>
      <c r="D12" s="22">
        <f t="shared" si="4"/>
        <v>8</v>
      </c>
      <c r="E12" s="23">
        <f t="shared" si="5"/>
        <v>1</v>
      </c>
      <c r="F12" s="23">
        <f t="shared" si="6"/>
        <v>1</v>
      </c>
      <c r="G12" s="22">
        <f t="shared" si="7"/>
        <v>9</v>
      </c>
      <c r="H12" s="22">
        <f t="shared" si="8"/>
        <v>9</v>
      </c>
      <c r="I12" s="22">
        <f t="shared" si="9"/>
        <v>0</v>
      </c>
      <c r="J12" s="24">
        <f t="shared" si="0"/>
        <v>19</v>
      </c>
      <c r="K12" s="209"/>
      <c r="L12" s="46" t="s">
        <v>49</v>
      </c>
      <c r="M12" s="38">
        <v>176000317</v>
      </c>
      <c r="N12" s="39" t="s">
        <v>19</v>
      </c>
      <c r="O12" s="47" t="s">
        <v>19</v>
      </c>
      <c r="P12" s="47" t="s">
        <v>44</v>
      </c>
      <c r="Q12" s="47" t="s">
        <v>44</v>
      </c>
      <c r="R12" s="40" t="s">
        <v>19</v>
      </c>
      <c r="S12" s="40" t="s">
        <v>19</v>
      </c>
      <c r="T12" s="42" t="s">
        <v>16</v>
      </c>
      <c r="U12" s="45" t="s">
        <v>16</v>
      </c>
      <c r="V12" s="40" t="s">
        <v>13</v>
      </c>
      <c r="W12" s="40" t="s">
        <v>44</v>
      </c>
      <c r="X12" s="40" t="s">
        <v>44</v>
      </c>
      <c r="Y12" s="40" t="s">
        <v>46</v>
      </c>
      <c r="Z12" s="40" t="s">
        <v>16</v>
      </c>
      <c r="AA12" s="42" t="s">
        <v>16</v>
      </c>
      <c r="AB12" s="39" t="s">
        <v>16</v>
      </c>
      <c r="AC12" s="40" t="s">
        <v>45</v>
      </c>
      <c r="AD12" s="47" t="s">
        <v>44</v>
      </c>
      <c r="AE12" s="47" t="s">
        <v>44</v>
      </c>
      <c r="AF12" s="47" t="s">
        <v>19</v>
      </c>
      <c r="AG12" s="40" t="s">
        <v>19</v>
      </c>
      <c r="AH12" s="41" t="s">
        <v>19</v>
      </c>
      <c r="AI12" s="39" t="s">
        <v>19</v>
      </c>
      <c r="AJ12" s="40" t="s">
        <v>19</v>
      </c>
      <c r="AK12" s="34" t="s">
        <v>44</v>
      </c>
      <c r="AL12" s="34" t="s">
        <v>44</v>
      </c>
      <c r="AM12" s="40" t="s">
        <v>16</v>
      </c>
      <c r="AN12" s="40" t="s">
        <v>16</v>
      </c>
      <c r="AO12" s="41" t="s">
        <v>16</v>
      </c>
      <c r="AP12" s="39" t="s">
        <v>16</v>
      </c>
      <c r="AQ12" s="47" t="s">
        <v>19</v>
      </c>
      <c r="AR12" s="47" t="s">
        <v>19</v>
      </c>
      <c r="AS12" s="47" t="s">
        <v>44</v>
      </c>
      <c r="AT12" s="40" t="s">
        <v>44</v>
      </c>
      <c r="AU12" s="40" t="s">
        <v>46</v>
      </c>
      <c r="AV12" s="42" t="s">
        <v>13</v>
      </c>
      <c r="AW12" s="45" t="s">
        <v>13</v>
      </c>
      <c r="AX12" s="40" t="s">
        <v>13</v>
      </c>
      <c r="AY12" s="40" t="s">
        <v>13</v>
      </c>
      <c r="AZ12" s="40" t="s">
        <v>13</v>
      </c>
      <c r="BA12" s="40" t="s">
        <v>44</v>
      </c>
      <c r="BB12" s="40" t="s">
        <v>44</v>
      </c>
      <c r="BC12" s="42" t="s">
        <v>16</v>
      </c>
    </row>
    <row r="13" spans="1:55" s="52" customFormat="1" x14ac:dyDescent="0.25">
      <c r="A13" s="21">
        <f t="shared" si="1"/>
        <v>0</v>
      </c>
      <c r="B13" s="22">
        <f t="shared" si="2"/>
        <v>2</v>
      </c>
      <c r="C13" s="22">
        <f t="shared" si="3"/>
        <v>0</v>
      </c>
      <c r="D13" s="22">
        <f t="shared" si="4"/>
        <v>7</v>
      </c>
      <c r="E13" s="23">
        <f t="shared" si="5"/>
        <v>3</v>
      </c>
      <c r="F13" s="23">
        <f t="shared" si="6"/>
        <v>4</v>
      </c>
      <c r="G13" s="22">
        <f t="shared" si="7"/>
        <v>5</v>
      </c>
      <c r="H13" s="22">
        <f t="shared" si="8"/>
        <v>9</v>
      </c>
      <c r="I13" s="22">
        <f t="shared" si="9"/>
        <v>0</v>
      </c>
      <c r="J13" s="49">
        <f t="shared" si="0"/>
        <v>18</v>
      </c>
      <c r="K13" s="210"/>
      <c r="L13" s="46" t="s">
        <v>50</v>
      </c>
      <c r="M13" s="50">
        <v>176000317</v>
      </c>
      <c r="N13" s="39" t="s">
        <v>46</v>
      </c>
      <c r="O13" s="47" t="s">
        <v>44</v>
      </c>
      <c r="P13" s="47" t="s">
        <v>44</v>
      </c>
      <c r="Q13" s="47" t="s">
        <v>45</v>
      </c>
      <c r="R13" s="40" t="s">
        <v>46</v>
      </c>
      <c r="S13" s="40" t="s">
        <v>45</v>
      </c>
      <c r="T13" s="42" t="s">
        <v>45</v>
      </c>
      <c r="U13" s="45" t="s">
        <v>44</v>
      </c>
      <c r="V13" s="47" t="s">
        <v>16</v>
      </c>
      <c r="W13" s="40" t="s">
        <v>16</v>
      </c>
      <c r="X13" s="40" t="s">
        <v>16</v>
      </c>
      <c r="Y13" s="40" t="s">
        <v>16</v>
      </c>
      <c r="Z13" s="40" t="s">
        <v>19</v>
      </c>
      <c r="AA13" s="42" t="s">
        <v>19</v>
      </c>
      <c r="AB13" s="39" t="s">
        <v>46</v>
      </c>
      <c r="AC13" s="47" t="s">
        <v>44</v>
      </c>
      <c r="AD13" s="47" t="s">
        <v>44</v>
      </c>
      <c r="AE13" s="40" t="s">
        <v>13</v>
      </c>
      <c r="AF13" s="40" t="s">
        <v>13</v>
      </c>
      <c r="AG13" s="40" t="s">
        <v>13</v>
      </c>
      <c r="AH13" s="41" t="s">
        <v>13</v>
      </c>
      <c r="AI13" s="47" t="s">
        <v>45</v>
      </c>
      <c r="AJ13" s="34" t="s">
        <v>44</v>
      </c>
      <c r="AK13" s="34" t="s">
        <v>44</v>
      </c>
      <c r="AL13" s="40" t="s">
        <v>16</v>
      </c>
      <c r="AM13" s="40" t="s">
        <v>19</v>
      </c>
      <c r="AN13" s="40" t="s">
        <v>19</v>
      </c>
      <c r="AO13" s="41" t="s">
        <v>19</v>
      </c>
      <c r="AP13" s="39" t="s">
        <v>19</v>
      </c>
      <c r="AQ13" s="47" t="s">
        <v>44</v>
      </c>
      <c r="AR13" s="47" t="s">
        <v>44</v>
      </c>
      <c r="AS13" s="47" t="s">
        <v>19</v>
      </c>
      <c r="AT13" s="40" t="s">
        <v>19</v>
      </c>
      <c r="AU13" s="40" t="s">
        <v>19</v>
      </c>
      <c r="AV13" s="42" t="s">
        <v>19</v>
      </c>
      <c r="AW13" s="45" t="s">
        <v>19</v>
      </c>
      <c r="AX13" s="47" t="s">
        <v>44</v>
      </c>
      <c r="AY13" s="40" t="s">
        <v>44</v>
      </c>
      <c r="AZ13" s="40" t="s">
        <v>33</v>
      </c>
      <c r="BA13" s="40" t="s">
        <v>13</v>
      </c>
      <c r="BB13" s="40" t="s">
        <v>13</v>
      </c>
      <c r="BC13" s="42" t="s">
        <v>13</v>
      </c>
    </row>
    <row r="14" spans="1:55" s="52" customFormat="1" x14ac:dyDescent="0.25">
      <c r="A14" s="21">
        <f t="shared" si="1"/>
        <v>0</v>
      </c>
      <c r="B14" s="22">
        <f t="shared" si="2"/>
        <v>0</v>
      </c>
      <c r="C14" s="22">
        <f t="shared" si="3"/>
        <v>1</v>
      </c>
      <c r="D14" s="22">
        <f t="shared" si="4"/>
        <v>9</v>
      </c>
      <c r="E14" s="23">
        <f t="shared" si="5"/>
        <v>0</v>
      </c>
      <c r="F14" s="23">
        <f t="shared" si="6"/>
        <v>3</v>
      </c>
      <c r="G14" s="22">
        <f t="shared" si="7"/>
        <v>7</v>
      </c>
      <c r="H14" s="22">
        <f t="shared" si="8"/>
        <v>0</v>
      </c>
      <c r="I14" s="22">
        <f t="shared" si="9"/>
        <v>10</v>
      </c>
      <c r="J14" s="49">
        <f t="shared" si="0"/>
        <v>20</v>
      </c>
      <c r="K14" s="210"/>
      <c r="L14" s="46" t="s">
        <v>99</v>
      </c>
      <c r="M14" s="50">
        <v>176000317</v>
      </c>
      <c r="N14" s="134" t="s">
        <v>33</v>
      </c>
      <c r="O14" s="47" t="s">
        <v>33</v>
      </c>
      <c r="P14" s="47" t="s">
        <v>33</v>
      </c>
      <c r="Q14" s="47" t="s">
        <v>33</v>
      </c>
      <c r="R14" s="47" t="s">
        <v>33</v>
      </c>
      <c r="S14" s="135" t="s">
        <v>44</v>
      </c>
      <c r="T14" s="42" t="s">
        <v>44</v>
      </c>
      <c r="U14" s="133" t="s">
        <v>13</v>
      </c>
      <c r="V14" s="47" t="s">
        <v>33</v>
      </c>
      <c r="W14" s="47" t="s">
        <v>33</v>
      </c>
      <c r="X14" s="47" t="s">
        <v>33</v>
      </c>
      <c r="Y14" s="47" t="s">
        <v>51</v>
      </c>
      <c r="Z14" s="40" t="s">
        <v>44</v>
      </c>
      <c r="AA14" s="42" t="s">
        <v>44</v>
      </c>
      <c r="AB14" s="134" t="s">
        <v>33</v>
      </c>
      <c r="AC14" s="47" t="s">
        <v>33</v>
      </c>
      <c r="AD14" s="47" t="s">
        <v>33</v>
      </c>
      <c r="AE14" s="47" t="s">
        <v>33</v>
      </c>
      <c r="AF14" s="47" t="s">
        <v>33</v>
      </c>
      <c r="AG14" s="135" t="s">
        <v>44</v>
      </c>
      <c r="AH14" s="136" t="s">
        <v>44</v>
      </c>
      <c r="AI14" s="134" t="s">
        <v>33</v>
      </c>
      <c r="AJ14" s="47" t="s">
        <v>13</v>
      </c>
      <c r="AK14" s="47" t="s">
        <v>13</v>
      </c>
      <c r="AL14" s="47" t="s">
        <v>16</v>
      </c>
      <c r="AM14" s="47" t="s">
        <v>16</v>
      </c>
      <c r="AN14" s="135" t="s">
        <v>44</v>
      </c>
      <c r="AO14" s="136" t="s">
        <v>44</v>
      </c>
      <c r="AP14" s="134" t="s">
        <v>16</v>
      </c>
      <c r="AQ14" s="47" t="s">
        <v>16</v>
      </c>
      <c r="AR14" s="47" t="s">
        <v>16</v>
      </c>
      <c r="AS14" s="47" t="s">
        <v>16</v>
      </c>
      <c r="AT14" s="47" t="s">
        <v>16</v>
      </c>
      <c r="AU14" s="135" t="s">
        <v>44</v>
      </c>
      <c r="AV14" s="42" t="s">
        <v>44</v>
      </c>
      <c r="AW14" s="133" t="s">
        <v>16</v>
      </c>
      <c r="AX14" s="47" t="s">
        <v>16</v>
      </c>
      <c r="AY14" s="47" t="s">
        <v>16</v>
      </c>
      <c r="AZ14" s="47" t="s">
        <v>16</v>
      </c>
      <c r="BA14" s="47" t="s">
        <v>16</v>
      </c>
      <c r="BB14" s="135" t="s">
        <v>44</v>
      </c>
      <c r="BC14" s="42" t="s">
        <v>44</v>
      </c>
    </row>
    <row r="15" spans="1:55" s="52" customFormat="1" ht="15.75" thickBot="1" x14ac:dyDescent="0.3">
      <c r="A15" s="21">
        <f t="shared" si="1"/>
        <v>0</v>
      </c>
      <c r="B15" s="22">
        <f t="shared" si="2"/>
        <v>2</v>
      </c>
      <c r="C15" s="22">
        <f t="shared" si="3"/>
        <v>0</v>
      </c>
      <c r="D15" s="22">
        <f t="shared" si="4"/>
        <v>7</v>
      </c>
      <c r="E15" s="23">
        <f t="shared" si="5"/>
        <v>0</v>
      </c>
      <c r="F15" s="23">
        <f t="shared" si="6"/>
        <v>14</v>
      </c>
      <c r="G15" s="22">
        <f t="shared" si="7"/>
        <v>7</v>
      </c>
      <c r="H15" s="22">
        <f t="shared" si="8"/>
        <v>0</v>
      </c>
      <c r="I15" s="22">
        <f t="shared" si="9"/>
        <v>0</v>
      </c>
      <c r="J15" s="49">
        <f t="shared" si="0"/>
        <v>21</v>
      </c>
      <c r="K15" s="210"/>
      <c r="L15" s="53" t="s">
        <v>98</v>
      </c>
      <c r="M15" s="54">
        <v>176000317</v>
      </c>
      <c r="N15" s="122" t="s">
        <v>16</v>
      </c>
      <c r="O15" s="56" t="s">
        <v>16</v>
      </c>
      <c r="P15" s="56" t="s">
        <v>16</v>
      </c>
      <c r="Q15" s="56" t="s">
        <v>16</v>
      </c>
      <c r="R15" s="56" t="s">
        <v>16</v>
      </c>
      <c r="S15" s="56" t="s">
        <v>16</v>
      </c>
      <c r="T15" s="57" t="s">
        <v>13</v>
      </c>
      <c r="U15" s="55" t="s">
        <v>44</v>
      </c>
      <c r="V15" s="56" t="s">
        <v>13</v>
      </c>
      <c r="W15" s="56" t="s">
        <v>13</v>
      </c>
      <c r="X15" s="56" t="s">
        <v>13</v>
      </c>
      <c r="Y15" s="56" t="s">
        <v>13</v>
      </c>
      <c r="Z15" s="56" t="s">
        <v>13</v>
      </c>
      <c r="AA15" s="57" t="s">
        <v>44</v>
      </c>
      <c r="AB15" s="140" t="s">
        <v>44</v>
      </c>
      <c r="AC15" s="56" t="s">
        <v>13</v>
      </c>
      <c r="AD15" s="56" t="s">
        <v>13</v>
      </c>
      <c r="AE15" s="56" t="s">
        <v>16</v>
      </c>
      <c r="AF15" s="56" t="s">
        <v>16</v>
      </c>
      <c r="AG15" s="56" t="s">
        <v>16</v>
      </c>
      <c r="AH15" s="138" t="s">
        <v>44</v>
      </c>
      <c r="AI15" s="140" t="s">
        <v>44</v>
      </c>
      <c r="AJ15" s="56" t="s">
        <v>16</v>
      </c>
      <c r="AK15" s="56" t="s">
        <v>16</v>
      </c>
      <c r="AL15" s="56" t="s">
        <v>13</v>
      </c>
      <c r="AM15" s="56" t="s">
        <v>13</v>
      </c>
      <c r="AN15" s="56" t="s">
        <v>13</v>
      </c>
      <c r="AO15" s="138" t="s">
        <v>44</v>
      </c>
      <c r="AP15" s="140" t="s">
        <v>44</v>
      </c>
      <c r="AQ15" s="56" t="s">
        <v>46</v>
      </c>
      <c r="AR15" s="56" t="s">
        <v>46</v>
      </c>
      <c r="AS15" s="56" t="s">
        <v>13</v>
      </c>
      <c r="AT15" s="56" t="s">
        <v>13</v>
      </c>
      <c r="AU15" s="56" t="s">
        <v>13</v>
      </c>
      <c r="AV15" s="57" t="s">
        <v>44</v>
      </c>
      <c r="AW15" s="55" t="s">
        <v>44</v>
      </c>
      <c r="AX15" s="56" t="s">
        <v>33</v>
      </c>
      <c r="AY15" s="56" t="s">
        <v>33</v>
      </c>
      <c r="AZ15" s="56" t="s">
        <v>16</v>
      </c>
      <c r="BA15" s="56" t="s">
        <v>16</v>
      </c>
      <c r="BB15" s="56" t="s">
        <v>16</v>
      </c>
      <c r="BC15" s="57" t="s">
        <v>44</v>
      </c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SUM(H10:H15)</f>
        <v>30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 t="shared" ref="N18:BC18" si="10">COUNTIF(N10:N15,"G")</f>
        <v>1</v>
      </c>
      <c r="O18" s="28">
        <f t="shared" si="10"/>
        <v>1</v>
      </c>
      <c r="P18" s="28">
        <f t="shared" si="10"/>
        <v>1</v>
      </c>
      <c r="Q18" s="28">
        <f t="shared" si="10"/>
        <v>1</v>
      </c>
      <c r="R18" s="28">
        <f t="shared" si="10"/>
        <v>1</v>
      </c>
      <c r="S18" s="28">
        <f t="shared" si="10"/>
        <v>0</v>
      </c>
      <c r="T18" s="30">
        <f t="shared" si="10"/>
        <v>0</v>
      </c>
      <c r="U18" s="62">
        <f t="shared" si="10"/>
        <v>0</v>
      </c>
      <c r="V18" s="62">
        <f t="shared" si="10"/>
        <v>1</v>
      </c>
      <c r="W18" s="62">
        <f t="shared" si="10"/>
        <v>1</v>
      </c>
      <c r="X18" s="62">
        <f t="shared" si="10"/>
        <v>1</v>
      </c>
      <c r="Y18" s="62">
        <f t="shared" si="10"/>
        <v>0</v>
      </c>
      <c r="Z18" s="62">
        <f t="shared" si="10"/>
        <v>0</v>
      </c>
      <c r="AA18" s="63">
        <f t="shared" si="10"/>
        <v>0</v>
      </c>
      <c r="AB18" s="61">
        <f t="shared" si="10"/>
        <v>1</v>
      </c>
      <c r="AC18" s="28">
        <f t="shared" si="10"/>
        <v>1</v>
      </c>
      <c r="AD18" s="28">
        <f t="shared" si="10"/>
        <v>1</v>
      </c>
      <c r="AE18" s="28">
        <f t="shared" si="10"/>
        <v>1</v>
      </c>
      <c r="AF18" s="28">
        <f t="shared" si="10"/>
        <v>1</v>
      </c>
      <c r="AG18" s="28">
        <f t="shared" si="10"/>
        <v>0</v>
      </c>
      <c r="AH18" s="33">
        <f t="shared" si="10"/>
        <v>0</v>
      </c>
      <c r="AI18" s="61">
        <f t="shared" si="10"/>
        <v>1</v>
      </c>
      <c r="AJ18" s="28">
        <f t="shared" si="10"/>
        <v>0</v>
      </c>
      <c r="AK18" s="28">
        <f t="shared" si="10"/>
        <v>0</v>
      </c>
      <c r="AL18" s="28">
        <f t="shared" si="10"/>
        <v>0</v>
      </c>
      <c r="AM18" s="28">
        <f t="shared" si="10"/>
        <v>0</v>
      </c>
      <c r="AN18" s="28">
        <f t="shared" si="10"/>
        <v>0</v>
      </c>
      <c r="AO18" s="33">
        <f t="shared" si="10"/>
        <v>0</v>
      </c>
      <c r="AP18" s="61">
        <f t="shared" si="10"/>
        <v>0</v>
      </c>
      <c r="AQ18" s="28">
        <f t="shared" si="10"/>
        <v>0</v>
      </c>
      <c r="AR18" s="28">
        <f t="shared" si="10"/>
        <v>0</v>
      </c>
      <c r="AS18" s="28">
        <f t="shared" si="10"/>
        <v>0</v>
      </c>
      <c r="AT18" s="28">
        <f t="shared" si="10"/>
        <v>0</v>
      </c>
      <c r="AU18" s="28">
        <f t="shared" si="10"/>
        <v>0</v>
      </c>
      <c r="AV18" s="30">
        <f t="shared" si="10"/>
        <v>0</v>
      </c>
      <c r="AW18" s="30">
        <f t="shared" si="10"/>
        <v>0</v>
      </c>
      <c r="AX18" s="30">
        <f t="shared" si="10"/>
        <v>1</v>
      </c>
      <c r="AY18" s="30">
        <f t="shared" si="10"/>
        <v>1</v>
      </c>
      <c r="AZ18" s="30">
        <f t="shared" si="10"/>
        <v>1</v>
      </c>
      <c r="BA18" s="30">
        <f t="shared" si="10"/>
        <v>0</v>
      </c>
      <c r="BB18" s="30">
        <f t="shared" si="10"/>
        <v>0</v>
      </c>
      <c r="BC18" s="30">
        <f t="shared" si="10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 t="shared" ref="N19:BC19" si="11">COUNTIF(N10:N15,"S1")</f>
        <v>1</v>
      </c>
      <c r="O19" s="35">
        <f t="shared" si="11"/>
        <v>1</v>
      </c>
      <c r="P19" s="35">
        <f t="shared" si="11"/>
        <v>1</v>
      </c>
      <c r="Q19" s="35">
        <f t="shared" si="11"/>
        <v>1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1</v>
      </c>
      <c r="V19" s="67">
        <f t="shared" si="11"/>
        <v>2</v>
      </c>
      <c r="W19" s="67">
        <f t="shared" si="11"/>
        <v>1</v>
      </c>
      <c r="X19" s="67">
        <f t="shared" si="11"/>
        <v>1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1</v>
      </c>
      <c r="AC19" s="35">
        <f t="shared" si="11"/>
        <v>1</v>
      </c>
      <c r="AD19" s="35">
        <f t="shared" si="11"/>
        <v>1</v>
      </c>
      <c r="AE19" s="35">
        <f t="shared" si="11"/>
        <v>1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2</v>
      </c>
      <c r="AK19" s="35">
        <f t="shared" si="11"/>
        <v>1</v>
      </c>
      <c r="AL19" s="35">
        <f t="shared" si="11"/>
        <v>1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2</v>
      </c>
      <c r="AQ19" s="35">
        <f t="shared" si="11"/>
        <v>1</v>
      </c>
      <c r="AR19" s="35">
        <f t="shared" si="11"/>
        <v>1</v>
      </c>
      <c r="AS19" s="35">
        <f t="shared" si="11"/>
        <v>1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1</v>
      </c>
      <c r="AX19" s="66">
        <f t="shared" si="11"/>
        <v>1</v>
      </c>
      <c r="AY19" s="66">
        <f t="shared" si="11"/>
        <v>1</v>
      </c>
      <c r="AZ19" s="66">
        <f t="shared" si="11"/>
        <v>1</v>
      </c>
      <c r="BA19" s="66">
        <f t="shared" si="11"/>
        <v>1</v>
      </c>
      <c r="BB19" s="66">
        <f t="shared" si="11"/>
        <v>1</v>
      </c>
      <c r="BC19" s="66">
        <f t="shared" si="11"/>
        <v>1</v>
      </c>
    </row>
    <row r="20" spans="1:55" x14ac:dyDescent="0.25">
      <c r="K20" s="64"/>
      <c r="L20" s="64">
        <f t="shared" ref="L20:L21" si="12">COUNTIF(N20:BC20,0)</f>
        <v>0</v>
      </c>
      <c r="M20" s="8" t="s">
        <v>55</v>
      </c>
      <c r="N20" s="65">
        <f t="shared" ref="N20:BC20" si="13">COUNTIF(N10:N15,"S2")</f>
        <v>2</v>
      </c>
      <c r="O20" s="35">
        <f t="shared" si="13"/>
        <v>2</v>
      </c>
      <c r="P20" s="35">
        <f t="shared" si="13"/>
        <v>1</v>
      </c>
      <c r="Q20" s="35">
        <f t="shared" si="13"/>
        <v>1</v>
      </c>
      <c r="R20" s="35">
        <f t="shared" si="13"/>
        <v>1</v>
      </c>
      <c r="S20" s="35">
        <f t="shared" si="13"/>
        <v>1</v>
      </c>
      <c r="T20" s="66">
        <f t="shared" si="13"/>
        <v>1</v>
      </c>
      <c r="U20" s="67">
        <f t="shared" si="13"/>
        <v>2</v>
      </c>
      <c r="V20" s="67">
        <f t="shared" si="13"/>
        <v>2</v>
      </c>
      <c r="W20" s="67">
        <f t="shared" si="13"/>
        <v>1</v>
      </c>
      <c r="X20" s="67">
        <f t="shared" si="13"/>
        <v>1</v>
      </c>
      <c r="Y20" s="67">
        <f t="shared" si="13"/>
        <v>1</v>
      </c>
      <c r="Z20" s="67">
        <f t="shared" si="13"/>
        <v>1</v>
      </c>
      <c r="AA20" s="68">
        <f t="shared" si="13"/>
        <v>1</v>
      </c>
      <c r="AB20" s="65">
        <f t="shared" si="13"/>
        <v>1</v>
      </c>
      <c r="AC20" s="35">
        <f t="shared" si="13"/>
        <v>1</v>
      </c>
      <c r="AD20" s="35">
        <f t="shared" si="13"/>
        <v>1</v>
      </c>
      <c r="AE20" s="35">
        <f t="shared" si="13"/>
        <v>2</v>
      </c>
      <c r="AF20" s="35">
        <f t="shared" si="13"/>
        <v>2</v>
      </c>
      <c r="AG20" s="35">
        <f t="shared" si="13"/>
        <v>1</v>
      </c>
      <c r="AH20" s="69">
        <f t="shared" si="13"/>
        <v>1</v>
      </c>
      <c r="AI20" s="65">
        <f t="shared" si="13"/>
        <v>1</v>
      </c>
      <c r="AJ20" s="35">
        <f t="shared" si="13"/>
        <v>2</v>
      </c>
      <c r="AK20" s="35">
        <f t="shared" si="13"/>
        <v>1</v>
      </c>
      <c r="AL20" s="35">
        <f t="shared" si="13"/>
        <v>2</v>
      </c>
      <c r="AM20" s="35">
        <f t="shared" si="13"/>
        <v>2</v>
      </c>
      <c r="AN20" s="35">
        <f t="shared" si="13"/>
        <v>1</v>
      </c>
      <c r="AO20" s="69">
        <f t="shared" si="13"/>
        <v>1</v>
      </c>
      <c r="AP20" s="65">
        <f t="shared" si="13"/>
        <v>2</v>
      </c>
      <c r="AQ20" s="35">
        <f t="shared" si="13"/>
        <v>2</v>
      </c>
      <c r="AR20" s="35">
        <f t="shared" si="13"/>
        <v>2</v>
      </c>
      <c r="AS20" s="35">
        <f t="shared" si="13"/>
        <v>2</v>
      </c>
      <c r="AT20" s="35">
        <f t="shared" si="13"/>
        <v>2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2</v>
      </c>
      <c r="AY20" s="66">
        <f t="shared" si="13"/>
        <v>2</v>
      </c>
      <c r="AZ20" s="66">
        <f t="shared" si="13"/>
        <v>3</v>
      </c>
      <c r="BA20" s="66">
        <f t="shared" si="13"/>
        <v>3</v>
      </c>
      <c r="BB20" s="66">
        <f t="shared" si="13"/>
        <v>1</v>
      </c>
      <c r="BC20" s="66">
        <f t="shared" si="13"/>
        <v>1</v>
      </c>
    </row>
    <row r="21" spans="1:55" ht="15.75" thickBot="1" x14ac:dyDescent="0.3">
      <c r="K21" s="64"/>
      <c r="L21" s="64">
        <f t="shared" si="12"/>
        <v>0</v>
      </c>
      <c r="M21" s="14" t="s">
        <v>56</v>
      </c>
      <c r="N21" s="70">
        <f t="shared" ref="N21:BC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</row>
    <row r="22" spans="1:55" x14ac:dyDescent="0.25">
      <c r="M22" s="5" t="s">
        <v>57</v>
      </c>
      <c r="N22" s="78">
        <f t="shared" ref="N22:BC22" si="15">COUNTIF(N10:N15,"CO")</f>
        <v>1</v>
      </c>
      <c r="O22" s="79">
        <f t="shared" si="15"/>
        <v>0</v>
      </c>
      <c r="P22" s="79">
        <f t="shared" si="15"/>
        <v>0</v>
      </c>
      <c r="Q22" s="79">
        <f t="shared" si="15"/>
        <v>0</v>
      </c>
      <c r="R22" s="79">
        <f t="shared" si="15"/>
        <v>1</v>
      </c>
      <c r="S22" s="79">
        <f t="shared" si="15"/>
        <v>0</v>
      </c>
      <c r="T22" s="80">
        <f t="shared" si="15"/>
        <v>0</v>
      </c>
      <c r="U22" s="62">
        <f t="shared" si="15"/>
        <v>0</v>
      </c>
      <c r="V22" s="62">
        <f t="shared" si="15"/>
        <v>0</v>
      </c>
      <c r="W22" s="62">
        <f t="shared" si="15"/>
        <v>1</v>
      </c>
      <c r="X22" s="62">
        <f t="shared" si="15"/>
        <v>1</v>
      </c>
      <c r="Y22" s="62">
        <f t="shared" si="15"/>
        <v>1</v>
      </c>
      <c r="Z22" s="62">
        <f t="shared" si="15"/>
        <v>0</v>
      </c>
      <c r="AA22" s="63">
        <f t="shared" si="15"/>
        <v>0</v>
      </c>
      <c r="AB22" s="61">
        <f t="shared" si="15"/>
        <v>1</v>
      </c>
      <c r="AC22" s="28">
        <f t="shared" si="15"/>
        <v>0</v>
      </c>
      <c r="AD22" s="28">
        <f t="shared" si="15"/>
        <v>0</v>
      </c>
      <c r="AE22" s="28">
        <f t="shared" si="15"/>
        <v>0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0</v>
      </c>
      <c r="AJ22" s="28">
        <f t="shared" si="15"/>
        <v>0</v>
      </c>
      <c r="AK22" s="28">
        <f t="shared" si="15"/>
        <v>1</v>
      </c>
      <c r="AL22" s="28">
        <f t="shared" si="15"/>
        <v>1</v>
      </c>
      <c r="AM22" s="28">
        <f t="shared" si="15"/>
        <v>1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1</v>
      </c>
      <c r="AR22" s="28">
        <f t="shared" si="15"/>
        <v>1</v>
      </c>
      <c r="AS22" s="28">
        <f t="shared" si="15"/>
        <v>0</v>
      </c>
      <c r="AT22" s="28">
        <f t="shared" si="15"/>
        <v>0</v>
      </c>
      <c r="AU22" s="28">
        <f t="shared" si="15"/>
        <v>1</v>
      </c>
      <c r="AV22" s="30">
        <f t="shared" si="15"/>
        <v>0</v>
      </c>
      <c r="AW22" s="30">
        <f t="shared" si="15"/>
        <v>0</v>
      </c>
      <c r="AX22" s="30">
        <f t="shared" si="15"/>
        <v>0</v>
      </c>
      <c r="AY22" s="30">
        <f t="shared" si="15"/>
        <v>0</v>
      </c>
      <c r="AZ22" s="30">
        <f t="shared" si="15"/>
        <v>0</v>
      </c>
      <c r="BA22" s="30">
        <f t="shared" si="15"/>
        <v>0</v>
      </c>
      <c r="BB22" s="30">
        <f t="shared" si="15"/>
        <v>0</v>
      </c>
      <c r="BC22" s="30">
        <f t="shared" si="15"/>
        <v>0</v>
      </c>
    </row>
    <row r="23" spans="1:55" x14ac:dyDescent="0.25">
      <c r="M23" s="8" t="s">
        <v>29</v>
      </c>
      <c r="N23" s="65">
        <f t="shared" ref="N23:BC23" si="16">COUNTIF(N10:N15,"H")</f>
        <v>0</v>
      </c>
      <c r="O23" s="35">
        <f t="shared" si="16"/>
        <v>0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0</v>
      </c>
      <c r="X23" s="67">
        <f t="shared" si="16"/>
        <v>0</v>
      </c>
      <c r="Y23" s="67">
        <f t="shared" si="16"/>
        <v>1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0</v>
      </c>
      <c r="AR23" s="35">
        <f t="shared" si="16"/>
        <v>0</v>
      </c>
      <c r="AS23" s="35">
        <f t="shared" si="16"/>
        <v>0</v>
      </c>
      <c r="AT23" s="35">
        <f t="shared" si="16"/>
        <v>0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0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</row>
    <row r="24" spans="1:55" s="81" customFormat="1" x14ac:dyDescent="0.25">
      <c r="M24" s="82" t="s">
        <v>31</v>
      </c>
      <c r="N24" s="83">
        <f t="shared" ref="N24:BC24" si="17">COUNTIF(N10:N15,"L")</f>
        <v>0</v>
      </c>
      <c r="O24" s="84">
        <f t="shared" si="17"/>
        <v>0</v>
      </c>
      <c r="P24" s="84">
        <f t="shared" si="17"/>
        <v>0</v>
      </c>
      <c r="Q24" s="84">
        <f t="shared" si="17"/>
        <v>1</v>
      </c>
      <c r="R24" s="84">
        <f t="shared" si="17"/>
        <v>0</v>
      </c>
      <c r="S24" s="84">
        <f t="shared" si="17"/>
        <v>1</v>
      </c>
      <c r="T24" s="85">
        <f t="shared" si="17"/>
        <v>1</v>
      </c>
      <c r="U24" s="86">
        <f t="shared" si="17"/>
        <v>0</v>
      </c>
      <c r="V24" s="86">
        <f t="shared" si="17"/>
        <v>0</v>
      </c>
      <c r="W24" s="86">
        <f t="shared" si="17"/>
        <v>0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0</v>
      </c>
      <c r="AC24" s="84">
        <f t="shared" si="17"/>
        <v>1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1</v>
      </c>
      <c r="AJ24" s="84">
        <f t="shared" si="17"/>
        <v>0</v>
      </c>
      <c r="AK24" s="84">
        <f t="shared" si="17"/>
        <v>0</v>
      </c>
      <c r="AL24" s="84">
        <f t="shared" si="17"/>
        <v>0</v>
      </c>
      <c r="AM24" s="84">
        <f t="shared" si="17"/>
        <v>0</v>
      </c>
      <c r="AN24" s="84">
        <f t="shared" si="17"/>
        <v>0</v>
      </c>
      <c r="AO24" s="88">
        <f t="shared" si="17"/>
        <v>0</v>
      </c>
      <c r="AP24" s="83">
        <f t="shared" si="17"/>
        <v>0</v>
      </c>
      <c r="AQ24" s="84">
        <f t="shared" si="17"/>
        <v>0</v>
      </c>
      <c r="AR24" s="84">
        <f t="shared" si="17"/>
        <v>0</v>
      </c>
      <c r="AS24" s="84">
        <f t="shared" si="17"/>
        <v>1</v>
      </c>
      <c r="AT24" s="84">
        <f t="shared" si="17"/>
        <v>0</v>
      </c>
      <c r="AU24" s="84">
        <f t="shared" si="17"/>
        <v>0</v>
      </c>
      <c r="AV24" s="85">
        <f t="shared" si="17"/>
        <v>0</v>
      </c>
      <c r="AW24" s="85">
        <f t="shared" si="17"/>
        <v>0</v>
      </c>
      <c r="AX24" s="85">
        <f t="shared" si="17"/>
        <v>0</v>
      </c>
      <c r="AY24" s="85">
        <f t="shared" si="17"/>
        <v>0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</row>
    <row r="25" spans="1:55" ht="15.75" thickBot="1" x14ac:dyDescent="0.3">
      <c r="A25" s="89"/>
      <c r="M25" s="14" t="s">
        <v>58</v>
      </c>
      <c r="N25" s="70">
        <f t="shared" ref="N25:BC25" si="18">COUNTIF(N10:N15,"WO")</f>
        <v>0</v>
      </c>
      <c r="O25" s="58">
        <f t="shared" si="18"/>
        <v>1</v>
      </c>
      <c r="P25" s="58">
        <f t="shared" si="18"/>
        <v>2</v>
      </c>
      <c r="Q25" s="58">
        <f t="shared" si="18"/>
        <v>1</v>
      </c>
      <c r="R25" s="58">
        <f t="shared" si="18"/>
        <v>1</v>
      </c>
      <c r="S25" s="58">
        <f t="shared" si="18"/>
        <v>2</v>
      </c>
      <c r="T25" s="71">
        <f t="shared" si="18"/>
        <v>2</v>
      </c>
      <c r="U25" s="90">
        <f t="shared" si="18"/>
        <v>2</v>
      </c>
      <c r="V25" s="90">
        <f t="shared" si="18"/>
        <v>0</v>
      </c>
      <c r="W25" s="90">
        <f t="shared" si="18"/>
        <v>1</v>
      </c>
      <c r="X25" s="90">
        <f t="shared" si="18"/>
        <v>1</v>
      </c>
      <c r="Y25" s="90">
        <f t="shared" si="18"/>
        <v>1</v>
      </c>
      <c r="Z25" s="90">
        <f t="shared" si="18"/>
        <v>3</v>
      </c>
      <c r="AA25" s="91">
        <f t="shared" si="18"/>
        <v>3</v>
      </c>
      <c r="AB25" s="70">
        <f t="shared" si="18"/>
        <v>1</v>
      </c>
      <c r="AC25" s="58">
        <f t="shared" si="18"/>
        <v>1</v>
      </c>
      <c r="AD25" s="58">
        <f t="shared" si="18"/>
        <v>2</v>
      </c>
      <c r="AE25" s="58">
        <f t="shared" si="18"/>
        <v>1</v>
      </c>
      <c r="AF25" s="58">
        <f t="shared" si="18"/>
        <v>1</v>
      </c>
      <c r="AG25" s="58">
        <f t="shared" si="18"/>
        <v>3</v>
      </c>
      <c r="AH25" s="92">
        <f t="shared" si="18"/>
        <v>3</v>
      </c>
      <c r="AI25" s="70">
        <f t="shared" si="18"/>
        <v>1</v>
      </c>
      <c r="AJ25" s="58">
        <f t="shared" si="18"/>
        <v>1</v>
      </c>
      <c r="AK25" s="58">
        <f t="shared" si="18"/>
        <v>2</v>
      </c>
      <c r="AL25" s="58">
        <f t="shared" si="18"/>
        <v>1</v>
      </c>
      <c r="AM25" s="58">
        <f t="shared" si="18"/>
        <v>1</v>
      </c>
      <c r="AN25" s="58">
        <f t="shared" si="18"/>
        <v>3</v>
      </c>
      <c r="AO25" s="92">
        <f t="shared" si="18"/>
        <v>3</v>
      </c>
      <c r="AP25" s="70">
        <f t="shared" si="18"/>
        <v>1</v>
      </c>
      <c r="AQ25" s="58">
        <f t="shared" si="18"/>
        <v>1</v>
      </c>
      <c r="AR25" s="58">
        <f t="shared" si="18"/>
        <v>1</v>
      </c>
      <c r="AS25" s="58">
        <f t="shared" si="18"/>
        <v>1</v>
      </c>
      <c r="AT25" s="58">
        <f t="shared" si="18"/>
        <v>2</v>
      </c>
      <c r="AU25" s="58">
        <f t="shared" si="18"/>
        <v>2</v>
      </c>
      <c r="AV25" s="71">
        <f t="shared" si="18"/>
        <v>3</v>
      </c>
      <c r="AW25" s="71">
        <f t="shared" si="18"/>
        <v>3</v>
      </c>
      <c r="AX25" s="71">
        <f t="shared" si="18"/>
        <v>1</v>
      </c>
      <c r="AY25" s="71">
        <f t="shared" si="18"/>
        <v>1</v>
      </c>
      <c r="AZ25" s="71">
        <f t="shared" si="18"/>
        <v>0</v>
      </c>
      <c r="BA25" s="71">
        <f t="shared" si="18"/>
        <v>1</v>
      </c>
      <c r="BB25" s="71">
        <f t="shared" si="18"/>
        <v>3</v>
      </c>
      <c r="BC25" s="71">
        <f t="shared" si="18"/>
        <v>3</v>
      </c>
    </row>
    <row r="26" spans="1:55" ht="15.75" thickBot="1" x14ac:dyDescent="0.3">
      <c r="M26" s="93" t="s">
        <v>59</v>
      </c>
      <c r="N26" s="94">
        <f>SUM(N18:N21)</f>
        <v>5</v>
      </c>
      <c r="O26" s="95">
        <f t="shared" ref="O26" si="19">SUM(O18:O21)</f>
        <v>5</v>
      </c>
      <c r="P26" s="95">
        <f>SUM(P18:P21)</f>
        <v>4</v>
      </c>
      <c r="Q26" s="95">
        <f t="shared" ref="Q26:BC26" si="20">SUM(Q18:Q21)</f>
        <v>4</v>
      </c>
      <c r="R26" s="95">
        <f t="shared" si="20"/>
        <v>4</v>
      </c>
      <c r="S26" s="95">
        <f t="shared" si="20"/>
        <v>3</v>
      </c>
      <c r="T26" s="96">
        <f t="shared" si="20"/>
        <v>3</v>
      </c>
      <c r="U26" s="94">
        <f t="shared" si="20"/>
        <v>4</v>
      </c>
      <c r="V26" s="95">
        <f t="shared" si="20"/>
        <v>6</v>
      </c>
      <c r="W26" s="95">
        <f t="shared" si="20"/>
        <v>4</v>
      </c>
      <c r="X26" s="95">
        <f t="shared" si="20"/>
        <v>4</v>
      </c>
      <c r="Y26" s="95">
        <f t="shared" si="20"/>
        <v>3</v>
      </c>
      <c r="Z26" s="95">
        <f t="shared" si="20"/>
        <v>3</v>
      </c>
      <c r="AA26" s="96">
        <f t="shared" si="20"/>
        <v>3</v>
      </c>
      <c r="AB26" s="95">
        <f t="shared" si="20"/>
        <v>4</v>
      </c>
      <c r="AC26" s="95">
        <f t="shared" si="20"/>
        <v>4</v>
      </c>
      <c r="AD26" s="95">
        <f t="shared" si="20"/>
        <v>4</v>
      </c>
      <c r="AE26" s="95">
        <f t="shared" si="20"/>
        <v>5</v>
      </c>
      <c r="AF26" s="95">
        <f t="shared" si="20"/>
        <v>5</v>
      </c>
      <c r="AG26" s="95">
        <f t="shared" si="20"/>
        <v>3</v>
      </c>
      <c r="AH26" s="95">
        <f t="shared" si="20"/>
        <v>3</v>
      </c>
      <c r="AI26" s="95">
        <f t="shared" si="20"/>
        <v>4</v>
      </c>
      <c r="AJ26" s="95">
        <f t="shared" si="20"/>
        <v>5</v>
      </c>
      <c r="AK26" s="95">
        <f t="shared" si="20"/>
        <v>3</v>
      </c>
      <c r="AL26" s="95">
        <f t="shared" si="20"/>
        <v>4</v>
      </c>
      <c r="AM26" s="95">
        <f t="shared" si="20"/>
        <v>4</v>
      </c>
      <c r="AN26" s="95">
        <f t="shared" si="20"/>
        <v>3</v>
      </c>
      <c r="AO26" s="97">
        <f t="shared" si="20"/>
        <v>3</v>
      </c>
      <c r="AP26" s="94">
        <f t="shared" si="20"/>
        <v>5</v>
      </c>
      <c r="AQ26" s="95">
        <f t="shared" si="20"/>
        <v>4</v>
      </c>
      <c r="AR26" s="95">
        <f t="shared" si="20"/>
        <v>4</v>
      </c>
      <c r="AS26" s="95">
        <f t="shared" si="20"/>
        <v>4</v>
      </c>
      <c r="AT26" s="95">
        <f t="shared" si="20"/>
        <v>4</v>
      </c>
      <c r="AU26" s="95">
        <f t="shared" si="20"/>
        <v>3</v>
      </c>
      <c r="AV26" s="96">
        <f t="shared" si="20"/>
        <v>3</v>
      </c>
      <c r="AW26" s="96">
        <f t="shared" si="20"/>
        <v>3</v>
      </c>
      <c r="AX26" s="96">
        <f t="shared" si="20"/>
        <v>5</v>
      </c>
      <c r="AY26" s="96">
        <f t="shared" si="20"/>
        <v>5</v>
      </c>
      <c r="AZ26" s="96">
        <f t="shared" si="20"/>
        <v>6</v>
      </c>
      <c r="BA26" s="96">
        <f t="shared" si="20"/>
        <v>5</v>
      </c>
      <c r="BB26" s="96">
        <f t="shared" si="20"/>
        <v>3</v>
      </c>
      <c r="BC26" s="96">
        <f t="shared" si="20"/>
        <v>3</v>
      </c>
    </row>
  </sheetData>
  <sheetProtection algorithmName="SHA-512" hashValue="5TmolTp2LS/4ZdbM5b/2LyL6YZNWGwsq24oE5rdTKjDb/iXernXKEaqJumUu7d1A/80IWZ738gnryFfNeghqMA==" saltValue="Uj3gdo84ydIPBJfwWZjjrg==" spinCount="1000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5"/>
    <mergeCell ref="E8:E9"/>
    <mergeCell ref="F8:F9"/>
    <mergeCell ref="G8:G9"/>
    <mergeCell ref="H8:H9"/>
    <mergeCell ref="I8:I9"/>
    <mergeCell ref="J8:J9"/>
    <mergeCell ref="L7:L9"/>
  </mergeCells>
  <conditionalFormatting sqref="AQ13:AS15 AQ10:AS10">
    <cfRule type="containsText" dxfId="4913" priority="690" operator="containsText" text="L">
      <formula>NOT(ISERROR(SEARCH("L",AQ10)))</formula>
    </cfRule>
    <cfRule type="containsText" dxfId="4912" priority="691" operator="containsText" text="CO">
      <formula>NOT(ISERROR(SEARCH("CO",AQ10)))</formula>
    </cfRule>
    <cfRule type="containsText" dxfId="4911" priority="692" operator="containsText" text="H">
      <formula>NOT(ISERROR(SEARCH("H",AQ10)))</formula>
    </cfRule>
    <cfRule type="containsText" dxfId="4910" priority="693" operator="containsText" text="WO">
      <formula>NOT(ISERROR(SEARCH("WO",AQ10)))</formula>
    </cfRule>
    <cfRule type="containsText" dxfId="4909" priority="694" operator="containsText" text="WO">
      <formula>NOT(ISERROR(SEARCH("WO",AQ10)))</formula>
    </cfRule>
  </conditionalFormatting>
  <conditionalFormatting sqref="M19:BC21">
    <cfRule type="containsText" dxfId="4908" priority="689" operator="containsText" text="0">
      <formula>NOT(ISERROR(SEARCH("0",M19)))</formula>
    </cfRule>
  </conditionalFormatting>
  <conditionalFormatting sqref="AQ13:AS15 AQ10:AS10 AP8:BC8">
    <cfRule type="containsText" dxfId="4907" priority="688" operator="containsText" text="N/A">
      <formula>NOT(ISERROR(SEARCH("N/A",AP8)))</formula>
    </cfRule>
  </conditionalFormatting>
  <conditionalFormatting sqref="BC13:BC15">
    <cfRule type="containsText" dxfId="4906" priority="593" operator="containsText" text="L">
      <formula>NOT(ISERROR(SEARCH("L",BC13)))</formula>
    </cfRule>
    <cfRule type="containsText" dxfId="4905" priority="594" operator="containsText" text="CO">
      <formula>NOT(ISERROR(SEARCH("CO",BC13)))</formula>
    </cfRule>
    <cfRule type="containsText" dxfId="4904" priority="595" operator="containsText" text="H">
      <formula>NOT(ISERROR(SEARCH("H",BC13)))</formula>
    </cfRule>
    <cfRule type="containsText" dxfId="4903" priority="596" operator="containsText" text="WO">
      <formula>NOT(ISERROR(SEARCH("WO",BC13)))</formula>
    </cfRule>
    <cfRule type="containsText" dxfId="4902" priority="597" operator="containsText" text="WO">
      <formula>NOT(ISERROR(SEARCH("WO",BC13)))</formula>
    </cfRule>
  </conditionalFormatting>
  <conditionalFormatting sqref="BC13:BC15">
    <cfRule type="containsText" dxfId="4901" priority="592" operator="containsText" text="N/A">
      <formula>NOT(ISERROR(SEARCH("N/A",BC13)))</formula>
    </cfRule>
  </conditionalFormatting>
  <conditionalFormatting sqref="AX11:AZ12">
    <cfRule type="containsText" dxfId="4900" priority="575" operator="containsText" text="L">
      <formula>NOT(ISERROR(SEARCH("L",AX11)))</formula>
    </cfRule>
    <cfRule type="containsText" dxfId="4899" priority="576" operator="containsText" text="CO">
      <formula>NOT(ISERROR(SEARCH("CO",AX11)))</formula>
    </cfRule>
    <cfRule type="containsText" dxfId="4898" priority="577" operator="containsText" text="H">
      <formula>NOT(ISERROR(SEARCH("H",AX11)))</formula>
    </cfRule>
    <cfRule type="containsText" dxfId="4897" priority="578" operator="containsText" text="WO">
      <formula>NOT(ISERROR(SEARCH("WO",AX11)))</formula>
    </cfRule>
    <cfRule type="containsText" dxfId="4896" priority="579" operator="containsText" text="WO">
      <formula>NOT(ISERROR(SEARCH("WO",AX11)))</formula>
    </cfRule>
  </conditionalFormatting>
  <conditionalFormatting sqref="AX11:AZ12">
    <cfRule type="containsText" dxfId="4895" priority="574" operator="containsText" text="N/A">
      <formula>NOT(ISERROR(SEARCH("N/A",AX11)))</formula>
    </cfRule>
  </conditionalFormatting>
  <conditionalFormatting sqref="AW11:AW12">
    <cfRule type="containsText" dxfId="4894" priority="569" operator="containsText" text="L">
      <formula>NOT(ISERROR(SEARCH("L",AW11)))</formula>
    </cfRule>
    <cfRule type="containsText" dxfId="4893" priority="570" operator="containsText" text="CO">
      <formula>NOT(ISERROR(SEARCH("CO",AW11)))</formula>
    </cfRule>
    <cfRule type="containsText" dxfId="4892" priority="571" operator="containsText" text="H">
      <formula>NOT(ISERROR(SEARCH("H",AW11)))</formula>
    </cfRule>
    <cfRule type="containsText" dxfId="4891" priority="572" operator="containsText" text="WO">
      <formula>NOT(ISERROR(SEARCH("WO",AW11)))</formula>
    </cfRule>
    <cfRule type="containsText" dxfId="4890" priority="573" operator="containsText" text="WO">
      <formula>NOT(ISERROR(SEARCH("WO",AW11)))</formula>
    </cfRule>
  </conditionalFormatting>
  <conditionalFormatting sqref="AW11:AW12">
    <cfRule type="containsText" dxfId="4889" priority="568" operator="containsText" text="N/A">
      <formula>NOT(ISERROR(SEARCH("N/A",AW11)))</formula>
    </cfRule>
  </conditionalFormatting>
  <conditionalFormatting sqref="AV11">
    <cfRule type="containsText" dxfId="4888" priority="659" operator="containsText" text="L">
      <formula>NOT(ISERROR(SEARCH("L",AV11)))</formula>
    </cfRule>
    <cfRule type="containsText" dxfId="4887" priority="660" operator="containsText" text="CO">
      <formula>NOT(ISERROR(SEARCH("CO",AV11)))</formula>
    </cfRule>
    <cfRule type="containsText" dxfId="4886" priority="661" operator="containsText" text="H">
      <formula>NOT(ISERROR(SEARCH("H",AV11)))</formula>
    </cfRule>
    <cfRule type="containsText" dxfId="4885" priority="662" operator="containsText" text="WO">
      <formula>NOT(ISERROR(SEARCH("WO",AV11)))</formula>
    </cfRule>
    <cfRule type="containsText" dxfId="4884" priority="663" operator="containsText" text="WO">
      <formula>NOT(ISERROR(SEARCH("WO",AV11)))</formula>
    </cfRule>
  </conditionalFormatting>
  <conditionalFormatting sqref="AV11">
    <cfRule type="containsText" dxfId="4883" priority="658" operator="containsText" text="N/A">
      <formula>NOT(ISERROR(SEARCH("N/A",AV11)))</formula>
    </cfRule>
  </conditionalFormatting>
  <conditionalFormatting sqref="AU11">
    <cfRule type="containsText" dxfId="4882" priority="653" operator="containsText" text="L">
      <formula>NOT(ISERROR(SEARCH("L",AU11)))</formula>
    </cfRule>
    <cfRule type="containsText" dxfId="4881" priority="654" operator="containsText" text="CO">
      <formula>NOT(ISERROR(SEARCH("CO",AU11)))</formula>
    </cfRule>
    <cfRule type="containsText" dxfId="4880" priority="655" operator="containsText" text="H">
      <formula>NOT(ISERROR(SEARCH("H",AU11)))</formula>
    </cfRule>
    <cfRule type="containsText" dxfId="4879" priority="656" operator="containsText" text="WO">
      <formula>NOT(ISERROR(SEARCH("WO",AU11)))</formula>
    </cfRule>
    <cfRule type="containsText" dxfId="4878" priority="657" operator="containsText" text="WO">
      <formula>NOT(ISERROR(SEARCH("WO",AU11)))</formula>
    </cfRule>
  </conditionalFormatting>
  <conditionalFormatting sqref="AU11">
    <cfRule type="containsText" dxfId="4877" priority="652" operator="containsText" text="N/A">
      <formula>NOT(ISERROR(SEARCH("N/A",AU11)))</formula>
    </cfRule>
  </conditionalFormatting>
  <conditionalFormatting sqref="BC11">
    <cfRule type="containsText" dxfId="4876" priority="647" operator="containsText" text="L">
      <formula>NOT(ISERROR(SEARCH("L",BC11)))</formula>
    </cfRule>
    <cfRule type="containsText" dxfId="4875" priority="648" operator="containsText" text="CO">
      <formula>NOT(ISERROR(SEARCH("CO",BC11)))</formula>
    </cfRule>
    <cfRule type="containsText" dxfId="4874" priority="649" operator="containsText" text="H">
      <formula>NOT(ISERROR(SEARCH("H",BC11)))</formula>
    </cfRule>
    <cfRule type="containsText" dxfId="4873" priority="650" operator="containsText" text="WO">
      <formula>NOT(ISERROR(SEARCH("WO",BC11)))</formula>
    </cfRule>
    <cfRule type="containsText" dxfId="4872" priority="651" operator="containsText" text="WO">
      <formula>NOT(ISERROR(SEARCH("WO",BC11)))</formula>
    </cfRule>
  </conditionalFormatting>
  <conditionalFormatting sqref="BC11">
    <cfRule type="containsText" dxfId="4871" priority="646" operator="containsText" text="N/A">
      <formula>NOT(ISERROR(SEARCH("N/A",BC11)))</formula>
    </cfRule>
  </conditionalFormatting>
  <conditionalFormatting sqref="BB11">
    <cfRule type="containsText" dxfId="4870" priority="641" operator="containsText" text="L">
      <formula>NOT(ISERROR(SEARCH("L",BB11)))</formula>
    </cfRule>
    <cfRule type="containsText" dxfId="4869" priority="642" operator="containsText" text="CO">
      <formula>NOT(ISERROR(SEARCH("CO",BB11)))</formula>
    </cfRule>
    <cfRule type="containsText" dxfId="4868" priority="643" operator="containsText" text="H">
      <formula>NOT(ISERROR(SEARCH("H",BB11)))</formula>
    </cfRule>
    <cfRule type="containsText" dxfId="4867" priority="644" operator="containsText" text="WO">
      <formula>NOT(ISERROR(SEARCH("WO",BB11)))</formula>
    </cfRule>
    <cfRule type="containsText" dxfId="4866" priority="645" operator="containsText" text="WO">
      <formula>NOT(ISERROR(SEARCH("WO",BB11)))</formula>
    </cfRule>
  </conditionalFormatting>
  <conditionalFormatting sqref="BB11">
    <cfRule type="containsText" dxfId="4865" priority="640" operator="containsText" text="N/A">
      <formula>NOT(ISERROR(SEARCH("N/A",BB11)))</formula>
    </cfRule>
  </conditionalFormatting>
  <conditionalFormatting sqref="AP10">
    <cfRule type="containsText" dxfId="4864" priority="635" operator="containsText" text="L">
      <formula>NOT(ISERROR(SEARCH("L",AP10)))</formula>
    </cfRule>
    <cfRule type="containsText" dxfId="4863" priority="636" operator="containsText" text="CO">
      <formula>NOT(ISERROR(SEARCH("CO",AP10)))</formula>
    </cfRule>
    <cfRule type="containsText" dxfId="4862" priority="637" operator="containsText" text="H">
      <formula>NOT(ISERROR(SEARCH("H",AP10)))</formula>
    </cfRule>
    <cfRule type="containsText" dxfId="4861" priority="638" operator="containsText" text="WO">
      <formula>NOT(ISERROR(SEARCH("WO",AP10)))</formula>
    </cfRule>
    <cfRule type="containsText" dxfId="4860" priority="639" operator="containsText" text="WO">
      <formula>NOT(ISERROR(SEARCH("WO",AP10)))</formula>
    </cfRule>
  </conditionalFormatting>
  <conditionalFormatting sqref="AP10">
    <cfRule type="containsText" dxfId="4859" priority="634" operator="containsText" text="N/A">
      <formula>NOT(ISERROR(SEARCH("N/A",AP10)))</formula>
    </cfRule>
  </conditionalFormatting>
  <conditionalFormatting sqref="AV10">
    <cfRule type="containsText" dxfId="4858" priority="629" operator="containsText" text="L">
      <formula>NOT(ISERROR(SEARCH("L",AV10)))</formula>
    </cfRule>
    <cfRule type="containsText" dxfId="4857" priority="630" operator="containsText" text="CO">
      <formula>NOT(ISERROR(SEARCH("CO",AV10)))</formula>
    </cfRule>
    <cfRule type="containsText" dxfId="4856" priority="631" operator="containsText" text="H">
      <formula>NOT(ISERROR(SEARCH("H",AV10)))</formula>
    </cfRule>
    <cfRule type="containsText" dxfId="4855" priority="632" operator="containsText" text="WO">
      <formula>NOT(ISERROR(SEARCH("WO",AV10)))</formula>
    </cfRule>
    <cfRule type="containsText" dxfId="4854" priority="633" operator="containsText" text="WO">
      <formula>NOT(ISERROR(SEARCH("WO",AV10)))</formula>
    </cfRule>
  </conditionalFormatting>
  <conditionalFormatting sqref="AV10">
    <cfRule type="containsText" dxfId="4853" priority="628" operator="containsText" text="N/A">
      <formula>NOT(ISERROR(SEARCH("N/A",AV10)))</formula>
    </cfRule>
  </conditionalFormatting>
  <conditionalFormatting sqref="AW10">
    <cfRule type="containsText" dxfId="4852" priority="623" operator="containsText" text="L">
      <formula>NOT(ISERROR(SEARCH("L",AW10)))</formula>
    </cfRule>
    <cfRule type="containsText" dxfId="4851" priority="624" operator="containsText" text="CO">
      <formula>NOT(ISERROR(SEARCH("CO",AW10)))</formula>
    </cfRule>
    <cfRule type="containsText" dxfId="4850" priority="625" operator="containsText" text="H">
      <formula>NOT(ISERROR(SEARCH("H",AW10)))</formula>
    </cfRule>
    <cfRule type="containsText" dxfId="4849" priority="626" operator="containsText" text="WO">
      <formula>NOT(ISERROR(SEARCH("WO",AW10)))</formula>
    </cfRule>
    <cfRule type="containsText" dxfId="4848" priority="627" operator="containsText" text="WO">
      <formula>NOT(ISERROR(SEARCH("WO",AW10)))</formula>
    </cfRule>
  </conditionalFormatting>
  <conditionalFormatting sqref="AW10">
    <cfRule type="containsText" dxfId="4847" priority="622" operator="containsText" text="N/A">
      <formula>NOT(ISERROR(SEARCH("N/A",AW10)))</formula>
    </cfRule>
  </conditionalFormatting>
  <conditionalFormatting sqref="BC10">
    <cfRule type="containsText" dxfId="4846" priority="617" operator="containsText" text="L">
      <formula>NOT(ISERROR(SEARCH("L",BC10)))</formula>
    </cfRule>
    <cfRule type="containsText" dxfId="4845" priority="618" operator="containsText" text="CO">
      <formula>NOT(ISERROR(SEARCH("CO",BC10)))</formula>
    </cfRule>
    <cfRule type="containsText" dxfId="4844" priority="619" operator="containsText" text="H">
      <formula>NOT(ISERROR(SEARCH("H",BC10)))</formula>
    </cfRule>
    <cfRule type="containsText" dxfId="4843" priority="620" operator="containsText" text="WO">
      <formula>NOT(ISERROR(SEARCH("WO",BC10)))</formula>
    </cfRule>
    <cfRule type="containsText" dxfId="4842" priority="621" operator="containsText" text="WO">
      <formula>NOT(ISERROR(SEARCH("WO",BC10)))</formula>
    </cfRule>
  </conditionalFormatting>
  <conditionalFormatting sqref="BC10">
    <cfRule type="containsText" dxfId="4841" priority="616" operator="containsText" text="N/A">
      <formula>NOT(ISERROR(SEARCH("N/A",BC10)))</formula>
    </cfRule>
  </conditionalFormatting>
  <conditionalFormatting sqref="AP13:AP15">
    <cfRule type="containsText" dxfId="4840" priority="611" operator="containsText" text="L">
      <formula>NOT(ISERROR(SEARCH("L",AP13)))</formula>
    </cfRule>
    <cfRule type="containsText" dxfId="4839" priority="612" operator="containsText" text="CO">
      <formula>NOT(ISERROR(SEARCH("CO",AP13)))</formula>
    </cfRule>
    <cfRule type="containsText" dxfId="4838" priority="613" operator="containsText" text="H">
      <formula>NOT(ISERROR(SEARCH("H",AP13)))</formula>
    </cfRule>
    <cfRule type="containsText" dxfId="4837" priority="614" operator="containsText" text="WO">
      <formula>NOT(ISERROR(SEARCH("WO",AP13)))</formula>
    </cfRule>
    <cfRule type="containsText" dxfId="4836" priority="615" operator="containsText" text="WO">
      <formula>NOT(ISERROR(SEARCH("WO",AP13)))</formula>
    </cfRule>
  </conditionalFormatting>
  <conditionalFormatting sqref="AP13:AP15">
    <cfRule type="containsText" dxfId="4835" priority="610" operator="containsText" text="N/A">
      <formula>NOT(ISERROR(SEARCH("N/A",AP13)))</formula>
    </cfRule>
  </conditionalFormatting>
  <conditionalFormatting sqref="AV13:AV14">
    <cfRule type="containsText" dxfId="4834" priority="605" operator="containsText" text="L">
      <formula>NOT(ISERROR(SEARCH("L",AV13)))</formula>
    </cfRule>
    <cfRule type="containsText" dxfId="4833" priority="606" operator="containsText" text="CO">
      <formula>NOT(ISERROR(SEARCH("CO",AV13)))</formula>
    </cfRule>
    <cfRule type="containsText" dxfId="4832" priority="607" operator="containsText" text="H">
      <formula>NOT(ISERROR(SEARCH("H",AV13)))</formula>
    </cfRule>
    <cfRule type="containsText" dxfId="4831" priority="608" operator="containsText" text="WO">
      <formula>NOT(ISERROR(SEARCH("WO",AV13)))</formula>
    </cfRule>
    <cfRule type="containsText" dxfId="4830" priority="609" operator="containsText" text="WO">
      <formula>NOT(ISERROR(SEARCH("WO",AV13)))</formula>
    </cfRule>
  </conditionalFormatting>
  <conditionalFormatting sqref="AV13:AV14">
    <cfRule type="containsText" dxfId="4829" priority="604" operator="containsText" text="N/A">
      <formula>NOT(ISERROR(SEARCH("N/A",AV13)))</formula>
    </cfRule>
  </conditionalFormatting>
  <conditionalFormatting sqref="AW13:AW15">
    <cfRule type="containsText" dxfId="4828" priority="599" operator="containsText" text="L">
      <formula>NOT(ISERROR(SEARCH("L",AW13)))</formula>
    </cfRule>
    <cfRule type="containsText" dxfId="4827" priority="600" operator="containsText" text="CO">
      <formula>NOT(ISERROR(SEARCH("CO",AW13)))</formula>
    </cfRule>
    <cfRule type="containsText" dxfId="4826" priority="601" operator="containsText" text="H">
      <formula>NOT(ISERROR(SEARCH("H",AW13)))</formula>
    </cfRule>
    <cfRule type="containsText" dxfId="4825" priority="602" operator="containsText" text="WO">
      <formula>NOT(ISERROR(SEARCH("WO",AW13)))</formula>
    </cfRule>
    <cfRule type="containsText" dxfId="4824" priority="603" operator="containsText" text="WO">
      <formula>NOT(ISERROR(SEARCH("WO",AW13)))</formula>
    </cfRule>
  </conditionalFormatting>
  <conditionalFormatting sqref="AW13:AW15">
    <cfRule type="containsText" dxfId="4823" priority="598" operator="containsText" text="N/A">
      <formula>NOT(ISERROR(SEARCH("N/A",AW13)))</formula>
    </cfRule>
  </conditionalFormatting>
  <conditionalFormatting sqref="AQ12:AS12">
    <cfRule type="containsText" dxfId="4822" priority="587" operator="containsText" text="L">
      <formula>NOT(ISERROR(SEARCH("L",AQ12)))</formula>
    </cfRule>
    <cfRule type="containsText" dxfId="4821" priority="588" operator="containsText" text="CO">
      <formula>NOT(ISERROR(SEARCH("CO",AQ12)))</formula>
    </cfRule>
    <cfRule type="containsText" dxfId="4820" priority="589" operator="containsText" text="H">
      <formula>NOT(ISERROR(SEARCH("H",AQ12)))</formula>
    </cfRule>
    <cfRule type="containsText" dxfId="4819" priority="590" operator="containsText" text="WO">
      <formula>NOT(ISERROR(SEARCH("WO",AQ12)))</formula>
    </cfRule>
    <cfRule type="containsText" dxfId="4818" priority="591" operator="containsText" text="WO">
      <formula>NOT(ISERROR(SEARCH("WO",AQ12)))</formula>
    </cfRule>
  </conditionalFormatting>
  <conditionalFormatting sqref="AQ12:AS12">
    <cfRule type="containsText" dxfId="4817" priority="586" operator="containsText" text="N/A">
      <formula>NOT(ISERROR(SEARCH("N/A",AQ12)))</formula>
    </cfRule>
  </conditionalFormatting>
  <conditionalFormatting sqref="AP12">
    <cfRule type="containsText" dxfId="4816" priority="581" operator="containsText" text="L">
      <formula>NOT(ISERROR(SEARCH("L",AP12)))</formula>
    </cfRule>
    <cfRule type="containsText" dxfId="4815" priority="582" operator="containsText" text="CO">
      <formula>NOT(ISERROR(SEARCH("CO",AP12)))</formula>
    </cfRule>
    <cfRule type="containsText" dxfId="4814" priority="583" operator="containsText" text="H">
      <formula>NOT(ISERROR(SEARCH("H",AP12)))</formula>
    </cfRule>
    <cfRule type="containsText" dxfId="4813" priority="584" operator="containsText" text="WO">
      <formula>NOT(ISERROR(SEARCH("WO",AP12)))</formula>
    </cfRule>
    <cfRule type="containsText" dxfId="4812" priority="585" operator="containsText" text="WO">
      <formula>NOT(ISERROR(SEARCH("WO",AP12)))</formula>
    </cfRule>
  </conditionalFormatting>
  <conditionalFormatting sqref="AP12">
    <cfRule type="containsText" dxfId="4811" priority="580" operator="containsText" text="N/A">
      <formula>NOT(ISERROR(SEARCH("N/A",AP12)))</formula>
    </cfRule>
  </conditionalFormatting>
  <conditionalFormatting sqref="AV12">
    <cfRule type="containsText" dxfId="4810" priority="563" operator="containsText" text="L">
      <formula>NOT(ISERROR(SEARCH("L",AV12)))</formula>
    </cfRule>
    <cfRule type="containsText" dxfId="4809" priority="564" operator="containsText" text="CO">
      <formula>NOT(ISERROR(SEARCH("CO",AV12)))</formula>
    </cfRule>
    <cfRule type="containsText" dxfId="4808" priority="565" operator="containsText" text="H">
      <formula>NOT(ISERROR(SEARCH("H",AV12)))</formula>
    </cfRule>
    <cfRule type="containsText" dxfId="4807" priority="566" operator="containsText" text="WO">
      <formula>NOT(ISERROR(SEARCH("WO",AV12)))</formula>
    </cfRule>
    <cfRule type="containsText" dxfId="4806" priority="567" operator="containsText" text="WO">
      <formula>NOT(ISERROR(SEARCH("WO",AV12)))</formula>
    </cfRule>
  </conditionalFormatting>
  <conditionalFormatting sqref="AV12">
    <cfRule type="containsText" dxfId="4805" priority="562" operator="containsText" text="N/A">
      <formula>NOT(ISERROR(SEARCH("N/A",AV12)))</formula>
    </cfRule>
  </conditionalFormatting>
  <conditionalFormatting sqref="AU12">
    <cfRule type="containsText" dxfId="4804" priority="557" operator="containsText" text="L">
      <formula>NOT(ISERROR(SEARCH("L",AU12)))</formula>
    </cfRule>
    <cfRule type="containsText" dxfId="4803" priority="558" operator="containsText" text="CO">
      <formula>NOT(ISERROR(SEARCH("CO",AU12)))</formula>
    </cfRule>
    <cfRule type="containsText" dxfId="4802" priority="559" operator="containsText" text="H">
      <formula>NOT(ISERROR(SEARCH("H",AU12)))</formula>
    </cfRule>
    <cfRule type="containsText" dxfId="4801" priority="560" operator="containsText" text="WO">
      <formula>NOT(ISERROR(SEARCH("WO",AU12)))</formula>
    </cfRule>
    <cfRule type="containsText" dxfId="4800" priority="561" operator="containsText" text="WO">
      <formula>NOT(ISERROR(SEARCH("WO",AU12)))</formula>
    </cfRule>
  </conditionalFormatting>
  <conditionalFormatting sqref="AU12">
    <cfRule type="containsText" dxfId="4799" priority="556" operator="containsText" text="N/A">
      <formula>NOT(ISERROR(SEARCH("N/A",AU12)))</formula>
    </cfRule>
  </conditionalFormatting>
  <conditionalFormatting sqref="BC12">
    <cfRule type="containsText" dxfId="4798" priority="551" operator="containsText" text="L">
      <formula>NOT(ISERROR(SEARCH("L",BC12)))</formula>
    </cfRule>
    <cfRule type="containsText" dxfId="4797" priority="552" operator="containsText" text="CO">
      <formula>NOT(ISERROR(SEARCH("CO",BC12)))</formula>
    </cfRule>
    <cfRule type="containsText" dxfId="4796" priority="553" operator="containsText" text="H">
      <formula>NOT(ISERROR(SEARCH("H",BC12)))</formula>
    </cfRule>
    <cfRule type="containsText" dxfId="4795" priority="554" operator="containsText" text="WO">
      <formula>NOT(ISERROR(SEARCH("WO",BC12)))</formula>
    </cfRule>
    <cfRule type="containsText" dxfId="4794" priority="555" operator="containsText" text="WO">
      <formula>NOT(ISERROR(SEARCH("WO",BC12)))</formula>
    </cfRule>
  </conditionalFormatting>
  <conditionalFormatting sqref="BC12">
    <cfRule type="containsText" dxfId="4793" priority="550" operator="containsText" text="N/A">
      <formula>NOT(ISERROR(SEARCH("N/A",BC12)))</formula>
    </cfRule>
  </conditionalFormatting>
  <conditionalFormatting sqref="BB12">
    <cfRule type="containsText" dxfId="4792" priority="545" operator="containsText" text="L">
      <formula>NOT(ISERROR(SEARCH("L",BB12)))</formula>
    </cfRule>
    <cfRule type="containsText" dxfId="4791" priority="546" operator="containsText" text="CO">
      <formula>NOT(ISERROR(SEARCH("CO",BB12)))</formula>
    </cfRule>
    <cfRule type="containsText" dxfId="4790" priority="547" operator="containsText" text="H">
      <formula>NOT(ISERROR(SEARCH("H",BB12)))</formula>
    </cfRule>
    <cfRule type="containsText" dxfId="4789" priority="548" operator="containsText" text="WO">
      <formula>NOT(ISERROR(SEARCH("WO",BB12)))</formula>
    </cfRule>
    <cfRule type="containsText" dxfId="4788" priority="549" operator="containsText" text="WO">
      <formula>NOT(ISERROR(SEARCH("WO",BB12)))</formula>
    </cfRule>
  </conditionalFormatting>
  <conditionalFormatting sqref="BB12">
    <cfRule type="containsText" dxfId="4787" priority="544" operator="containsText" text="N/A">
      <formula>NOT(ISERROR(SEARCH("N/A",BB12)))</formula>
    </cfRule>
  </conditionalFormatting>
  <conditionalFormatting sqref="AT12">
    <cfRule type="containsText" dxfId="4786" priority="539" operator="containsText" text="L">
      <formula>NOT(ISERROR(SEARCH("L",AT12)))</formula>
    </cfRule>
    <cfRule type="containsText" dxfId="4785" priority="540" operator="containsText" text="CO">
      <formula>NOT(ISERROR(SEARCH("CO",AT12)))</formula>
    </cfRule>
    <cfRule type="containsText" dxfId="4784" priority="541" operator="containsText" text="H">
      <formula>NOT(ISERROR(SEARCH("H",AT12)))</formula>
    </cfRule>
    <cfRule type="containsText" dxfId="4783" priority="542" operator="containsText" text="WO">
      <formula>NOT(ISERROR(SEARCH("WO",AT12)))</formula>
    </cfRule>
    <cfRule type="containsText" dxfId="4782" priority="543" operator="containsText" text="WO">
      <formula>NOT(ISERROR(SEARCH("WO",AT12)))</formula>
    </cfRule>
  </conditionalFormatting>
  <conditionalFormatting sqref="AT12">
    <cfRule type="containsText" dxfId="4781" priority="538" operator="containsText" text="N/A">
      <formula>NOT(ISERROR(SEARCH("N/A",AT12)))</formula>
    </cfRule>
  </conditionalFormatting>
  <conditionalFormatting sqref="BA12">
    <cfRule type="containsText" dxfId="4780" priority="533" operator="containsText" text="L">
      <formula>NOT(ISERROR(SEARCH("L",BA12)))</formula>
    </cfRule>
    <cfRule type="containsText" dxfId="4779" priority="534" operator="containsText" text="CO">
      <formula>NOT(ISERROR(SEARCH("CO",BA12)))</formula>
    </cfRule>
    <cfRule type="containsText" dxfId="4778" priority="535" operator="containsText" text="H">
      <formula>NOT(ISERROR(SEARCH("H",BA12)))</formula>
    </cfRule>
    <cfRule type="containsText" dxfId="4777" priority="536" operator="containsText" text="WO">
      <formula>NOT(ISERROR(SEARCH("WO",BA12)))</formula>
    </cfRule>
    <cfRule type="containsText" dxfId="4776" priority="537" operator="containsText" text="WO">
      <formula>NOT(ISERROR(SEARCH("WO",BA12)))</formula>
    </cfRule>
  </conditionalFormatting>
  <conditionalFormatting sqref="BA12">
    <cfRule type="containsText" dxfId="4775" priority="532" operator="containsText" text="N/A">
      <formula>NOT(ISERROR(SEARCH("N/A",BA12)))</formula>
    </cfRule>
  </conditionalFormatting>
  <conditionalFormatting sqref="BA11">
    <cfRule type="containsText" dxfId="4774" priority="527" operator="containsText" text="L">
      <formula>NOT(ISERROR(SEARCH("L",BA11)))</formula>
    </cfRule>
    <cfRule type="containsText" dxfId="4773" priority="528" operator="containsText" text="CO">
      <formula>NOT(ISERROR(SEARCH("CO",BA11)))</formula>
    </cfRule>
    <cfRule type="containsText" dxfId="4772" priority="529" operator="containsText" text="H">
      <formula>NOT(ISERROR(SEARCH("H",BA11)))</formula>
    </cfRule>
    <cfRule type="containsText" dxfId="4771" priority="530" operator="containsText" text="WO">
      <formula>NOT(ISERROR(SEARCH("WO",BA11)))</formula>
    </cfRule>
    <cfRule type="containsText" dxfId="4770" priority="531" operator="containsText" text="WO">
      <formula>NOT(ISERROR(SEARCH("WO",BA11)))</formula>
    </cfRule>
  </conditionalFormatting>
  <conditionalFormatting sqref="BA11">
    <cfRule type="containsText" dxfId="4769" priority="526" operator="containsText" text="N/A">
      <formula>NOT(ISERROR(SEARCH("N/A",BA11)))</formula>
    </cfRule>
  </conditionalFormatting>
  <conditionalFormatting sqref="AV15">
    <cfRule type="containsText" dxfId="4768" priority="515" operator="containsText" text="L">
      <formula>NOT(ISERROR(SEARCH("L",AV15)))</formula>
    </cfRule>
    <cfRule type="containsText" dxfId="4767" priority="516" operator="containsText" text="CO">
      <formula>NOT(ISERROR(SEARCH("CO",AV15)))</formula>
    </cfRule>
    <cfRule type="containsText" dxfId="4766" priority="517" operator="containsText" text="H">
      <formula>NOT(ISERROR(SEARCH("H",AV15)))</formula>
    </cfRule>
    <cfRule type="containsText" dxfId="4765" priority="518" operator="containsText" text="WO">
      <formula>NOT(ISERROR(SEARCH("WO",AV15)))</formula>
    </cfRule>
    <cfRule type="containsText" dxfId="4764" priority="519" operator="containsText" text="WO">
      <formula>NOT(ISERROR(SEARCH("WO",AV15)))</formula>
    </cfRule>
  </conditionalFormatting>
  <conditionalFormatting sqref="AV15">
    <cfRule type="containsText" dxfId="4763" priority="514" operator="containsText" text="N/A">
      <formula>NOT(ISERROR(SEARCH("N/A",AV15)))</formula>
    </cfRule>
  </conditionalFormatting>
  <conditionalFormatting sqref="AX13:AX15">
    <cfRule type="containsText" dxfId="4762" priority="521" operator="containsText" text="L">
      <formula>NOT(ISERROR(SEARCH("L",AX13)))</formula>
    </cfRule>
    <cfRule type="containsText" dxfId="4761" priority="522" operator="containsText" text="CO">
      <formula>NOT(ISERROR(SEARCH("CO",AX13)))</formula>
    </cfRule>
    <cfRule type="containsText" dxfId="4760" priority="523" operator="containsText" text="H">
      <formula>NOT(ISERROR(SEARCH("H",AX13)))</formula>
    </cfRule>
    <cfRule type="containsText" dxfId="4759" priority="524" operator="containsText" text="WO">
      <formula>NOT(ISERROR(SEARCH("WO",AX13)))</formula>
    </cfRule>
    <cfRule type="containsText" dxfId="4758" priority="525" operator="containsText" text="WO">
      <formula>NOT(ISERROR(SEARCH("WO",AX13)))</formula>
    </cfRule>
  </conditionalFormatting>
  <conditionalFormatting sqref="AX13:AX15">
    <cfRule type="containsText" dxfId="4757" priority="520" operator="containsText" text="N/A">
      <formula>NOT(ISERROR(SEARCH("N/A",AX13)))</formula>
    </cfRule>
  </conditionalFormatting>
  <conditionalFormatting sqref="BA15:BB15">
    <cfRule type="containsText" dxfId="4756" priority="509" operator="containsText" text="L">
      <formula>NOT(ISERROR(SEARCH("L",BA15)))</formula>
    </cfRule>
    <cfRule type="containsText" dxfId="4755" priority="510" operator="containsText" text="CO">
      <formula>NOT(ISERROR(SEARCH("CO",BA15)))</formula>
    </cfRule>
    <cfRule type="containsText" dxfId="4754" priority="511" operator="containsText" text="H">
      <formula>NOT(ISERROR(SEARCH("H",BA15)))</formula>
    </cfRule>
    <cfRule type="containsText" dxfId="4753" priority="512" operator="containsText" text="WO">
      <formula>NOT(ISERROR(SEARCH("WO",BA15)))</formula>
    </cfRule>
    <cfRule type="containsText" dxfId="4752" priority="513" operator="containsText" text="WO">
      <formula>NOT(ISERROR(SEARCH("WO",BA15)))</formula>
    </cfRule>
  </conditionalFormatting>
  <conditionalFormatting sqref="BA15:BB15">
    <cfRule type="containsText" dxfId="4751" priority="508" operator="containsText" text="N/A">
      <formula>NOT(ISERROR(SEARCH("N/A",BA15)))</formula>
    </cfRule>
  </conditionalFormatting>
  <conditionalFormatting sqref="AT15:AU15">
    <cfRule type="containsText" dxfId="4750" priority="503" operator="containsText" text="L">
      <formula>NOT(ISERROR(SEARCH("L",AT15)))</formula>
    </cfRule>
    <cfRule type="containsText" dxfId="4749" priority="504" operator="containsText" text="CO">
      <formula>NOT(ISERROR(SEARCH("CO",AT15)))</formula>
    </cfRule>
    <cfRule type="containsText" dxfId="4748" priority="505" operator="containsText" text="H">
      <formula>NOT(ISERROR(SEARCH("H",AT15)))</formula>
    </cfRule>
    <cfRule type="containsText" dxfId="4747" priority="506" operator="containsText" text="WO">
      <formula>NOT(ISERROR(SEARCH("WO",AT15)))</formula>
    </cfRule>
    <cfRule type="containsText" dxfId="4746" priority="507" operator="containsText" text="WO">
      <formula>NOT(ISERROR(SEARCH("WO",AT15)))</formula>
    </cfRule>
  </conditionalFormatting>
  <conditionalFormatting sqref="AT15:AU15">
    <cfRule type="containsText" dxfId="4745" priority="502" operator="containsText" text="N/A">
      <formula>NOT(ISERROR(SEARCH("N/A",AT15)))</formula>
    </cfRule>
  </conditionalFormatting>
  <conditionalFormatting sqref="AQ11:AS11">
    <cfRule type="containsText" dxfId="4744" priority="497" operator="containsText" text="L">
      <formula>NOT(ISERROR(SEARCH("L",AQ11)))</formula>
    </cfRule>
    <cfRule type="containsText" dxfId="4743" priority="498" operator="containsText" text="CO">
      <formula>NOT(ISERROR(SEARCH("CO",AQ11)))</formula>
    </cfRule>
    <cfRule type="containsText" dxfId="4742" priority="499" operator="containsText" text="H">
      <formula>NOT(ISERROR(SEARCH("H",AQ11)))</formula>
    </cfRule>
    <cfRule type="containsText" dxfId="4741" priority="500" operator="containsText" text="WO">
      <formula>NOT(ISERROR(SEARCH("WO",AQ11)))</formula>
    </cfRule>
    <cfRule type="containsText" dxfId="4740" priority="501" operator="containsText" text="WO">
      <formula>NOT(ISERROR(SEARCH("WO",AQ11)))</formula>
    </cfRule>
  </conditionalFormatting>
  <conditionalFormatting sqref="AQ11:AS11">
    <cfRule type="containsText" dxfId="4739" priority="496" operator="containsText" text="N/A">
      <formula>NOT(ISERROR(SEARCH("N/A",AQ11)))</formula>
    </cfRule>
  </conditionalFormatting>
  <conditionalFormatting sqref="AP11">
    <cfRule type="containsText" dxfId="4738" priority="491" operator="containsText" text="L">
      <formula>NOT(ISERROR(SEARCH("L",AP11)))</formula>
    </cfRule>
    <cfRule type="containsText" dxfId="4737" priority="492" operator="containsText" text="CO">
      <formula>NOT(ISERROR(SEARCH("CO",AP11)))</formula>
    </cfRule>
    <cfRule type="containsText" dxfId="4736" priority="493" operator="containsText" text="H">
      <formula>NOT(ISERROR(SEARCH("H",AP11)))</formula>
    </cfRule>
    <cfRule type="containsText" dxfId="4735" priority="494" operator="containsText" text="WO">
      <formula>NOT(ISERROR(SEARCH("WO",AP11)))</formula>
    </cfRule>
    <cfRule type="containsText" dxfId="4734" priority="495" operator="containsText" text="WO">
      <formula>NOT(ISERROR(SEARCH("WO",AP11)))</formula>
    </cfRule>
  </conditionalFormatting>
  <conditionalFormatting sqref="AP11">
    <cfRule type="containsText" dxfId="4733" priority="490" operator="containsText" text="N/A">
      <formula>NOT(ISERROR(SEARCH("N/A",AP11)))</formula>
    </cfRule>
  </conditionalFormatting>
  <conditionalFormatting sqref="AB8:AO8">
    <cfRule type="containsText" dxfId="4732" priority="489" operator="containsText" text="N/A">
      <formula>NOT(ISERROR(SEARCH("N/A",AB8)))</formula>
    </cfRule>
  </conditionalFormatting>
  <conditionalFormatting sqref="U8:AA8">
    <cfRule type="containsText" dxfId="4731" priority="483" operator="containsText" text="N/A">
      <formula>NOT(ISERROR(SEARCH("N/A",U8)))</formula>
    </cfRule>
  </conditionalFormatting>
  <conditionalFormatting sqref="N8:T8">
    <cfRule type="containsText" dxfId="4730" priority="368" operator="containsText" text="N/A">
      <formula>NOT(ISERROR(SEARCH("N/A",N8)))</formula>
    </cfRule>
  </conditionalFormatting>
  <conditionalFormatting sqref="N9:BC9">
    <cfRule type="containsText" dxfId="4729" priority="367" operator="containsText" text="N/A">
      <formula>NOT(ISERROR(SEARCH("N/A",N9)))</formula>
    </cfRule>
  </conditionalFormatting>
  <conditionalFormatting sqref="AC13:AC14">
    <cfRule type="containsText" dxfId="4728" priority="260" operator="containsText" text="L">
      <formula>NOT(ISERROR(SEARCH("L",AC13)))</formula>
    </cfRule>
    <cfRule type="containsText" dxfId="4727" priority="261" operator="containsText" text="CO">
      <formula>NOT(ISERROR(SEARCH("CO",AC13)))</formula>
    </cfRule>
    <cfRule type="containsText" dxfId="4726" priority="262" operator="containsText" text="H">
      <formula>NOT(ISERROR(SEARCH("H",AC13)))</formula>
    </cfRule>
    <cfRule type="containsText" dxfId="4725" priority="263" operator="containsText" text="WO">
      <formula>NOT(ISERROR(SEARCH("WO",AC13)))</formula>
    </cfRule>
    <cfRule type="containsText" dxfId="4724" priority="264" operator="containsText" text="WO">
      <formula>NOT(ISERROR(SEARCH("WO",AC13)))</formula>
    </cfRule>
  </conditionalFormatting>
  <conditionalFormatting sqref="AC13:AC14">
    <cfRule type="containsText" dxfId="4723" priority="259" operator="containsText" text="N/A">
      <formula>NOT(ISERROR(SEARCH("N/A",AC13)))</formula>
    </cfRule>
  </conditionalFormatting>
  <conditionalFormatting sqref="AD13:AD14">
    <cfRule type="containsText" dxfId="4722" priority="254" operator="containsText" text="L">
      <formula>NOT(ISERROR(SEARCH("L",AD13)))</formula>
    </cfRule>
    <cfRule type="containsText" dxfId="4721" priority="255" operator="containsText" text="CO">
      <formula>NOT(ISERROR(SEARCH("CO",AD13)))</formula>
    </cfRule>
    <cfRule type="containsText" dxfId="4720" priority="256" operator="containsText" text="H">
      <formula>NOT(ISERROR(SEARCH("H",AD13)))</formula>
    </cfRule>
    <cfRule type="containsText" dxfId="4719" priority="257" operator="containsText" text="WO">
      <formula>NOT(ISERROR(SEARCH("WO",AD13)))</formula>
    </cfRule>
    <cfRule type="containsText" dxfId="4718" priority="258" operator="containsText" text="WO">
      <formula>NOT(ISERROR(SEARCH("WO",AD13)))</formula>
    </cfRule>
  </conditionalFormatting>
  <conditionalFormatting sqref="AD13:AD14">
    <cfRule type="containsText" dxfId="4717" priority="253" operator="containsText" text="N/A">
      <formula>NOT(ISERROR(SEARCH("N/A",AD13)))</formula>
    </cfRule>
  </conditionalFormatting>
  <conditionalFormatting sqref="AE12">
    <cfRule type="containsText" dxfId="4716" priority="248" operator="containsText" text="L">
      <formula>NOT(ISERROR(SEARCH("L",AE12)))</formula>
    </cfRule>
    <cfRule type="containsText" dxfId="4715" priority="249" operator="containsText" text="CO">
      <formula>NOT(ISERROR(SEARCH("CO",AE12)))</formula>
    </cfRule>
    <cfRule type="containsText" dxfId="4714" priority="250" operator="containsText" text="H">
      <formula>NOT(ISERROR(SEARCH("H",AE12)))</formula>
    </cfRule>
    <cfRule type="containsText" dxfId="4713" priority="251" operator="containsText" text="WO">
      <formula>NOT(ISERROR(SEARCH("WO",AE12)))</formula>
    </cfRule>
    <cfRule type="containsText" dxfId="4712" priority="252" operator="containsText" text="WO">
      <formula>NOT(ISERROR(SEARCH("WO",AE12)))</formula>
    </cfRule>
  </conditionalFormatting>
  <conditionalFormatting sqref="AE12">
    <cfRule type="containsText" dxfId="4711" priority="247" operator="containsText" text="N/A">
      <formula>NOT(ISERROR(SEARCH("N/A",AE12)))</formula>
    </cfRule>
  </conditionalFormatting>
  <conditionalFormatting sqref="AF12">
    <cfRule type="containsText" dxfId="4710" priority="242" operator="containsText" text="L">
      <formula>NOT(ISERROR(SEARCH("L",AF12)))</formula>
    </cfRule>
    <cfRule type="containsText" dxfId="4709" priority="243" operator="containsText" text="CO">
      <formula>NOT(ISERROR(SEARCH("CO",AF12)))</formula>
    </cfRule>
    <cfRule type="containsText" dxfId="4708" priority="244" operator="containsText" text="H">
      <formula>NOT(ISERROR(SEARCH("H",AF12)))</formula>
    </cfRule>
    <cfRule type="containsText" dxfId="4707" priority="245" operator="containsText" text="WO">
      <formula>NOT(ISERROR(SEARCH("WO",AF12)))</formula>
    </cfRule>
    <cfRule type="containsText" dxfId="4706" priority="246" operator="containsText" text="WO">
      <formula>NOT(ISERROR(SEARCH("WO",AF12)))</formula>
    </cfRule>
  </conditionalFormatting>
  <conditionalFormatting sqref="AF12">
    <cfRule type="containsText" dxfId="4705" priority="241" operator="containsText" text="N/A">
      <formula>NOT(ISERROR(SEARCH("N/A",AF12)))</formula>
    </cfRule>
  </conditionalFormatting>
  <conditionalFormatting sqref="AD12">
    <cfRule type="containsText" dxfId="4704" priority="236" operator="containsText" text="L">
      <formula>NOT(ISERROR(SEARCH("L",AD12)))</formula>
    </cfRule>
    <cfRule type="containsText" dxfId="4703" priority="237" operator="containsText" text="CO">
      <formula>NOT(ISERROR(SEARCH("CO",AD12)))</formula>
    </cfRule>
    <cfRule type="containsText" dxfId="4702" priority="238" operator="containsText" text="H">
      <formula>NOT(ISERROR(SEARCH("H",AD12)))</formula>
    </cfRule>
    <cfRule type="containsText" dxfId="4701" priority="239" operator="containsText" text="WO">
      <formula>NOT(ISERROR(SEARCH("WO",AD12)))</formula>
    </cfRule>
    <cfRule type="containsText" dxfId="4700" priority="240" operator="containsText" text="WO">
      <formula>NOT(ISERROR(SEARCH("WO",AD12)))</formula>
    </cfRule>
  </conditionalFormatting>
  <conditionalFormatting sqref="AD12">
    <cfRule type="containsText" dxfId="4699" priority="235" operator="containsText" text="N/A">
      <formula>NOT(ISERROR(SEARCH("N/A",AD12)))</formula>
    </cfRule>
  </conditionalFormatting>
  <conditionalFormatting sqref="AH11">
    <cfRule type="containsText" dxfId="4698" priority="224" operator="containsText" text="L">
      <formula>NOT(ISERROR(SEARCH("L",AH11)))</formula>
    </cfRule>
    <cfRule type="containsText" dxfId="4697" priority="225" operator="containsText" text="CO">
      <formula>NOT(ISERROR(SEARCH("CO",AH11)))</formula>
    </cfRule>
    <cfRule type="containsText" dxfId="4696" priority="226" operator="containsText" text="H">
      <formula>NOT(ISERROR(SEARCH("H",AH11)))</formula>
    </cfRule>
    <cfRule type="containsText" dxfId="4695" priority="227" operator="containsText" text="WO">
      <formula>NOT(ISERROR(SEARCH("WO",AH11)))</formula>
    </cfRule>
    <cfRule type="containsText" dxfId="4694" priority="228" operator="containsText" text="WO">
      <formula>NOT(ISERROR(SEARCH("WO",AH11)))</formula>
    </cfRule>
  </conditionalFormatting>
  <conditionalFormatting sqref="AH11">
    <cfRule type="containsText" dxfId="4693" priority="223" operator="containsText" text="N/A">
      <formula>NOT(ISERROR(SEARCH("N/A",AH11)))</formula>
    </cfRule>
  </conditionalFormatting>
  <conditionalFormatting sqref="AG11">
    <cfRule type="containsText" dxfId="4692" priority="218" operator="containsText" text="L">
      <formula>NOT(ISERROR(SEARCH("L",AG11)))</formula>
    </cfRule>
    <cfRule type="containsText" dxfId="4691" priority="219" operator="containsText" text="CO">
      <formula>NOT(ISERROR(SEARCH("CO",AG11)))</formula>
    </cfRule>
    <cfRule type="containsText" dxfId="4690" priority="220" operator="containsText" text="H">
      <formula>NOT(ISERROR(SEARCH("H",AG11)))</formula>
    </cfRule>
    <cfRule type="containsText" dxfId="4689" priority="221" operator="containsText" text="WO">
      <formula>NOT(ISERROR(SEARCH("WO",AG11)))</formula>
    </cfRule>
    <cfRule type="containsText" dxfId="4688" priority="222" operator="containsText" text="WO">
      <formula>NOT(ISERROR(SEARCH("WO",AG11)))</formula>
    </cfRule>
  </conditionalFormatting>
  <conditionalFormatting sqref="AG11">
    <cfRule type="containsText" dxfId="4687" priority="217" operator="containsText" text="N/A">
      <formula>NOT(ISERROR(SEARCH("N/A",AG11)))</formula>
    </cfRule>
  </conditionalFormatting>
  <conditionalFormatting sqref="AY13">
    <cfRule type="containsText" dxfId="4686" priority="212" operator="containsText" text="L">
      <formula>NOT(ISERROR(SEARCH("L",AY13)))</formula>
    </cfRule>
    <cfRule type="containsText" dxfId="4685" priority="213" operator="containsText" text="CO">
      <formula>NOT(ISERROR(SEARCH("CO",AY13)))</formula>
    </cfRule>
    <cfRule type="containsText" dxfId="4684" priority="214" operator="containsText" text="H">
      <formula>NOT(ISERROR(SEARCH("H",AY13)))</formula>
    </cfRule>
    <cfRule type="containsText" dxfId="4683" priority="215" operator="containsText" text="WO">
      <formula>NOT(ISERROR(SEARCH("WO",AY13)))</formula>
    </cfRule>
    <cfRule type="containsText" dxfId="4682" priority="216" operator="containsText" text="WO">
      <formula>NOT(ISERROR(SEARCH("WO",AY13)))</formula>
    </cfRule>
  </conditionalFormatting>
  <conditionalFormatting sqref="AY13">
    <cfRule type="containsText" dxfId="4681" priority="211" operator="containsText" text="N/A">
      <formula>NOT(ISERROR(SEARCH("N/A",AY13)))</formula>
    </cfRule>
  </conditionalFormatting>
  <conditionalFormatting sqref="O13:Q15 O10:Q10">
    <cfRule type="containsText" dxfId="4680" priority="206" operator="containsText" text="L">
      <formula>NOT(ISERROR(SEARCH("L",O10)))</formula>
    </cfRule>
    <cfRule type="containsText" dxfId="4679" priority="207" operator="containsText" text="CO">
      <formula>NOT(ISERROR(SEARCH("CO",O10)))</formula>
    </cfRule>
    <cfRule type="containsText" dxfId="4678" priority="208" operator="containsText" text="H">
      <formula>NOT(ISERROR(SEARCH("H",O10)))</formula>
    </cfRule>
    <cfRule type="containsText" dxfId="4677" priority="209" operator="containsText" text="WO">
      <formula>NOT(ISERROR(SEARCH("WO",O10)))</formula>
    </cfRule>
    <cfRule type="containsText" dxfId="4676" priority="210" operator="containsText" text="WO">
      <formula>NOT(ISERROR(SEARCH("WO",O10)))</formula>
    </cfRule>
  </conditionalFormatting>
  <conditionalFormatting sqref="O13:Q15 O10:Q10">
    <cfRule type="containsText" dxfId="4675" priority="205" operator="containsText" text="N/A">
      <formula>NOT(ISERROR(SEARCH("N/A",O10)))</formula>
    </cfRule>
  </conditionalFormatting>
  <conditionalFormatting sqref="AA13:AA15">
    <cfRule type="containsText" dxfId="4674" priority="134" operator="containsText" text="L">
      <formula>NOT(ISERROR(SEARCH("L",AA13)))</formula>
    </cfRule>
    <cfRule type="containsText" dxfId="4673" priority="135" operator="containsText" text="CO">
      <formula>NOT(ISERROR(SEARCH("CO",AA13)))</formula>
    </cfRule>
    <cfRule type="containsText" dxfId="4672" priority="136" operator="containsText" text="H">
      <formula>NOT(ISERROR(SEARCH("H",AA13)))</formula>
    </cfRule>
    <cfRule type="containsText" dxfId="4671" priority="137" operator="containsText" text="WO">
      <formula>NOT(ISERROR(SEARCH("WO",AA13)))</formula>
    </cfRule>
    <cfRule type="containsText" dxfId="4670" priority="138" operator="containsText" text="WO">
      <formula>NOT(ISERROR(SEARCH("WO",AA13)))</formula>
    </cfRule>
  </conditionalFormatting>
  <conditionalFormatting sqref="AA13:AA15">
    <cfRule type="containsText" dxfId="4669" priority="133" operator="containsText" text="N/A">
      <formula>NOT(ISERROR(SEARCH("N/A",AA13)))</formula>
    </cfRule>
  </conditionalFormatting>
  <conditionalFormatting sqref="V11:X12">
    <cfRule type="containsText" dxfId="4668" priority="116" operator="containsText" text="L">
      <formula>NOT(ISERROR(SEARCH("L",V11)))</formula>
    </cfRule>
    <cfRule type="containsText" dxfId="4667" priority="117" operator="containsText" text="CO">
      <formula>NOT(ISERROR(SEARCH("CO",V11)))</formula>
    </cfRule>
    <cfRule type="containsText" dxfId="4666" priority="118" operator="containsText" text="H">
      <formula>NOT(ISERROR(SEARCH("H",V11)))</formula>
    </cfRule>
    <cfRule type="containsText" dxfId="4665" priority="119" operator="containsText" text="WO">
      <formula>NOT(ISERROR(SEARCH("WO",V11)))</formula>
    </cfRule>
    <cfRule type="containsText" dxfId="4664" priority="120" operator="containsText" text="WO">
      <formula>NOT(ISERROR(SEARCH("WO",V11)))</formula>
    </cfRule>
  </conditionalFormatting>
  <conditionalFormatting sqref="V11:X12">
    <cfRule type="containsText" dxfId="4663" priority="115" operator="containsText" text="N/A">
      <formula>NOT(ISERROR(SEARCH("N/A",V11)))</formula>
    </cfRule>
  </conditionalFormatting>
  <conditionalFormatting sqref="U11:U12">
    <cfRule type="containsText" dxfId="4662" priority="110" operator="containsText" text="L">
      <formula>NOT(ISERROR(SEARCH("L",U11)))</formula>
    </cfRule>
    <cfRule type="containsText" dxfId="4661" priority="111" operator="containsText" text="CO">
      <formula>NOT(ISERROR(SEARCH("CO",U11)))</formula>
    </cfRule>
    <cfRule type="containsText" dxfId="4660" priority="112" operator="containsText" text="H">
      <formula>NOT(ISERROR(SEARCH("H",U11)))</formula>
    </cfRule>
    <cfRule type="containsText" dxfId="4659" priority="113" operator="containsText" text="WO">
      <formula>NOT(ISERROR(SEARCH("WO",U11)))</formula>
    </cfRule>
    <cfRule type="containsText" dxfId="4658" priority="114" operator="containsText" text="WO">
      <formula>NOT(ISERROR(SEARCH("WO",U11)))</formula>
    </cfRule>
  </conditionalFormatting>
  <conditionalFormatting sqref="U11:U12">
    <cfRule type="containsText" dxfId="4657" priority="109" operator="containsText" text="N/A">
      <formula>NOT(ISERROR(SEARCH("N/A",U11)))</formula>
    </cfRule>
  </conditionalFormatting>
  <conditionalFormatting sqref="T11">
    <cfRule type="containsText" dxfId="4656" priority="200" operator="containsText" text="L">
      <formula>NOT(ISERROR(SEARCH("L",T11)))</formula>
    </cfRule>
    <cfRule type="containsText" dxfId="4655" priority="201" operator="containsText" text="CO">
      <formula>NOT(ISERROR(SEARCH("CO",T11)))</formula>
    </cfRule>
    <cfRule type="containsText" dxfId="4654" priority="202" operator="containsText" text="H">
      <formula>NOT(ISERROR(SEARCH("H",T11)))</formula>
    </cfRule>
    <cfRule type="containsText" dxfId="4653" priority="203" operator="containsText" text="WO">
      <formula>NOT(ISERROR(SEARCH("WO",T11)))</formula>
    </cfRule>
    <cfRule type="containsText" dxfId="4652" priority="204" operator="containsText" text="WO">
      <formula>NOT(ISERROR(SEARCH("WO",T11)))</formula>
    </cfRule>
  </conditionalFormatting>
  <conditionalFormatting sqref="T11">
    <cfRule type="containsText" dxfId="4651" priority="199" operator="containsText" text="N/A">
      <formula>NOT(ISERROR(SEARCH("N/A",T11)))</formula>
    </cfRule>
  </conditionalFormatting>
  <conditionalFormatting sqref="S11">
    <cfRule type="containsText" dxfId="4650" priority="194" operator="containsText" text="L">
      <formula>NOT(ISERROR(SEARCH("L",S11)))</formula>
    </cfRule>
    <cfRule type="containsText" dxfId="4649" priority="195" operator="containsText" text="CO">
      <formula>NOT(ISERROR(SEARCH("CO",S11)))</formula>
    </cfRule>
    <cfRule type="containsText" dxfId="4648" priority="196" operator="containsText" text="H">
      <formula>NOT(ISERROR(SEARCH("H",S11)))</formula>
    </cfRule>
    <cfRule type="containsText" dxfId="4647" priority="197" operator="containsText" text="WO">
      <formula>NOT(ISERROR(SEARCH("WO",S11)))</formula>
    </cfRule>
    <cfRule type="containsText" dxfId="4646" priority="198" operator="containsText" text="WO">
      <formula>NOT(ISERROR(SEARCH("WO",S11)))</formula>
    </cfRule>
  </conditionalFormatting>
  <conditionalFormatting sqref="S11">
    <cfRule type="containsText" dxfId="4645" priority="193" operator="containsText" text="N/A">
      <formula>NOT(ISERROR(SEARCH("N/A",S11)))</formula>
    </cfRule>
  </conditionalFormatting>
  <conditionalFormatting sqref="AA11">
    <cfRule type="containsText" dxfId="4644" priority="188" operator="containsText" text="L">
      <formula>NOT(ISERROR(SEARCH("L",AA11)))</formula>
    </cfRule>
    <cfRule type="containsText" dxfId="4643" priority="189" operator="containsText" text="CO">
      <formula>NOT(ISERROR(SEARCH("CO",AA11)))</formula>
    </cfRule>
    <cfRule type="containsText" dxfId="4642" priority="190" operator="containsText" text="H">
      <formula>NOT(ISERROR(SEARCH("H",AA11)))</formula>
    </cfRule>
    <cfRule type="containsText" dxfId="4641" priority="191" operator="containsText" text="WO">
      <formula>NOT(ISERROR(SEARCH("WO",AA11)))</formula>
    </cfRule>
    <cfRule type="containsText" dxfId="4640" priority="192" operator="containsText" text="WO">
      <formula>NOT(ISERROR(SEARCH("WO",AA11)))</formula>
    </cfRule>
  </conditionalFormatting>
  <conditionalFormatting sqref="AA11">
    <cfRule type="containsText" dxfId="4639" priority="187" operator="containsText" text="N/A">
      <formula>NOT(ISERROR(SEARCH("N/A",AA11)))</formula>
    </cfRule>
  </conditionalFormatting>
  <conditionalFormatting sqref="Z11">
    <cfRule type="containsText" dxfId="4638" priority="182" operator="containsText" text="L">
      <formula>NOT(ISERROR(SEARCH("L",Z11)))</formula>
    </cfRule>
    <cfRule type="containsText" dxfId="4637" priority="183" operator="containsText" text="CO">
      <formula>NOT(ISERROR(SEARCH("CO",Z11)))</formula>
    </cfRule>
    <cfRule type="containsText" dxfId="4636" priority="184" operator="containsText" text="H">
      <formula>NOT(ISERROR(SEARCH("H",Z11)))</formula>
    </cfRule>
    <cfRule type="containsText" dxfId="4635" priority="185" operator="containsText" text="WO">
      <formula>NOT(ISERROR(SEARCH("WO",Z11)))</formula>
    </cfRule>
    <cfRule type="containsText" dxfId="4634" priority="186" operator="containsText" text="WO">
      <formula>NOT(ISERROR(SEARCH("WO",Z11)))</formula>
    </cfRule>
  </conditionalFormatting>
  <conditionalFormatting sqref="Z11">
    <cfRule type="containsText" dxfId="4633" priority="181" operator="containsText" text="N/A">
      <formula>NOT(ISERROR(SEARCH("N/A",Z11)))</formula>
    </cfRule>
  </conditionalFormatting>
  <conditionalFormatting sqref="N10">
    <cfRule type="containsText" dxfId="4632" priority="176" operator="containsText" text="L">
      <formula>NOT(ISERROR(SEARCH("L",N10)))</formula>
    </cfRule>
    <cfRule type="containsText" dxfId="4631" priority="177" operator="containsText" text="CO">
      <formula>NOT(ISERROR(SEARCH("CO",N10)))</formula>
    </cfRule>
    <cfRule type="containsText" dxfId="4630" priority="178" operator="containsText" text="H">
      <formula>NOT(ISERROR(SEARCH("H",N10)))</formula>
    </cfRule>
    <cfRule type="containsText" dxfId="4629" priority="179" operator="containsText" text="WO">
      <formula>NOT(ISERROR(SEARCH("WO",N10)))</formula>
    </cfRule>
    <cfRule type="containsText" dxfId="4628" priority="180" operator="containsText" text="WO">
      <formula>NOT(ISERROR(SEARCH("WO",N10)))</formula>
    </cfRule>
  </conditionalFormatting>
  <conditionalFormatting sqref="N10">
    <cfRule type="containsText" dxfId="4627" priority="175" operator="containsText" text="N/A">
      <formula>NOT(ISERROR(SEARCH("N/A",N10)))</formula>
    </cfRule>
  </conditionalFormatting>
  <conditionalFormatting sqref="T10">
    <cfRule type="containsText" dxfId="4626" priority="170" operator="containsText" text="L">
      <formula>NOT(ISERROR(SEARCH("L",T10)))</formula>
    </cfRule>
    <cfRule type="containsText" dxfId="4625" priority="171" operator="containsText" text="CO">
      <formula>NOT(ISERROR(SEARCH("CO",T10)))</formula>
    </cfRule>
    <cfRule type="containsText" dxfId="4624" priority="172" operator="containsText" text="H">
      <formula>NOT(ISERROR(SEARCH("H",T10)))</formula>
    </cfRule>
    <cfRule type="containsText" dxfId="4623" priority="173" operator="containsText" text="WO">
      <formula>NOT(ISERROR(SEARCH("WO",T10)))</formula>
    </cfRule>
    <cfRule type="containsText" dxfId="4622" priority="174" operator="containsText" text="WO">
      <formula>NOT(ISERROR(SEARCH("WO",T10)))</formula>
    </cfRule>
  </conditionalFormatting>
  <conditionalFormatting sqref="T10">
    <cfRule type="containsText" dxfId="4621" priority="169" operator="containsText" text="N/A">
      <formula>NOT(ISERROR(SEARCH("N/A",T10)))</formula>
    </cfRule>
  </conditionalFormatting>
  <conditionalFormatting sqref="U10">
    <cfRule type="containsText" dxfId="4620" priority="164" operator="containsText" text="L">
      <formula>NOT(ISERROR(SEARCH("L",U10)))</formula>
    </cfRule>
    <cfRule type="containsText" dxfId="4619" priority="165" operator="containsText" text="CO">
      <formula>NOT(ISERROR(SEARCH("CO",U10)))</formula>
    </cfRule>
    <cfRule type="containsText" dxfId="4618" priority="166" operator="containsText" text="H">
      <formula>NOT(ISERROR(SEARCH("H",U10)))</formula>
    </cfRule>
    <cfRule type="containsText" dxfId="4617" priority="167" operator="containsText" text="WO">
      <formula>NOT(ISERROR(SEARCH("WO",U10)))</formula>
    </cfRule>
    <cfRule type="containsText" dxfId="4616" priority="168" operator="containsText" text="WO">
      <formula>NOT(ISERROR(SEARCH("WO",U10)))</formula>
    </cfRule>
  </conditionalFormatting>
  <conditionalFormatting sqref="U10">
    <cfRule type="containsText" dxfId="4615" priority="163" operator="containsText" text="N/A">
      <formula>NOT(ISERROR(SEARCH("N/A",U10)))</formula>
    </cfRule>
  </conditionalFormatting>
  <conditionalFormatting sqref="AA10">
    <cfRule type="containsText" dxfId="4614" priority="158" operator="containsText" text="L">
      <formula>NOT(ISERROR(SEARCH("L",AA10)))</formula>
    </cfRule>
    <cfRule type="containsText" dxfId="4613" priority="159" operator="containsText" text="CO">
      <formula>NOT(ISERROR(SEARCH("CO",AA10)))</formula>
    </cfRule>
    <cfRule type="containsText" dxfId="4612" priority="160" operator="containsText" text="H">
      <formula>NOT(ISERROR(SEARCH("H",AA10)))</formula>
    </cfRule>
    <cfRule type="containsText" dxfId="4611" priority="161" operator="containsText" text="WO">
      <formula>NOT(ISERROR(SEARCH("WO",AA10)))</formula>
    </cfRule>
    <cfRule type="containsText" dxfId="4610" priority="162" operator="containsText" text="WO">
      <formula>NOT(ISERROR(SEARCH("WO",AA10)))</formula>
    </cfRule>
  </conditionalFormatting>
  <conditionalFormatting sqref="AA10">
    <cfRule type="containsText" dxfId="4609" priority="157" operator="containsText" text="N/A">
      <formula>NOT(ISERROR(SEARCH("N/A",AA10)))</formula>
    </cfRule>
  </conditionalFormatting>
  <conditionalFormatting sqref="N13:N15">
    <cfRule type="containsText" dxfId="4608" priority="152" operator="containsText" text="L">
      <formula>NOT(ISERROR(SEARCH("L",N13)))</formula>
    </cfRule>
    <cfRule type="containsText" dxfId="4607" priority="153" operator="containsText" text="CO">
      <formula>NOT(ISERROR(SEARCH("CO",N13)))</formula>
    </cfRule>
    <cfRule type="containsText" dxfId="4606" priority="154" operator="containsText" text="H">
      <formula>NOT(ISERROR(SEARCH("H",N13)))</formula>
    </cfRule>
    <cfRule type="containsText" dxfId="4605" priority="155" operator="containsText" text="WO">
      <formula>NOT(ISERROR(SEARCH("WO",N13)))</formula>
    </cfRule>
    <cfRule type="containsText" dxfId="4604" priority="156" operator="containsText" text="WO">
      <formula>NOT(ISERROR(SEARCH("WO",N13)))</formula>
    </cfRule>
  </conditionalFormatting>
  <conditionalFormatting sqref="N13:N15">
    <cfRule type="containsText" dxfId="4603" priority="151" operator="containsText" text="N/A">
      <formula>NOT(ISERROR(SEARCH("N/A",N13)))</formula>
    </cfRule>
  </conditionalFormatting>
  <conditionalFormatting sqref="T13:T14">
    <cfRule type="containsText" dxfId="4602" priority="146" operator="containsText" text="L">
      <formula>NOT(ISERROR(SEARCH("L",T13)))</formula>
    </cfRule>
    <cfRule type="containsText" dxfId="4601" priority="147" operator="containsText" text="CO">
      <formula>NOT(ISERROR(SEARCH("CO",T13)))</formula>
    </cfRule>
    <cfRule type="containsText" dxfId="4600" priority="148" operator="containsText" text="H">
      <formula>NOT(ISERROR(SEARCH("H",T13)))</formula>
    </cfRule>
    <cfRule type="containsText" dxfId="4599" priority="149" operator="containsText" text="WO">
      <formula>NOT(ISERROR(SEARCH("WO",T13)))</formula>
    </cfRule>
    <cfRule type="containsText" dxfId="4598" priority="150" operator="containsText" text="WO">
      <formula>NOT(ISERROR(SEARCH("WO",T13)))</formula>
    </cfRule>
  </conditionalFormatting>
  <conditionalFormatting sqref="T13:T14">
    <cfRule type="containsText" dxfId="4597" priority="145" operator="containsText" text="N/A">
      <formula>NOT(ISERROR(SEARCH("N/A",T13)))</formula>
    </cfRule>
  </conditionalFormatting>
  <conditionalFormatting sqref="U13:U15">
    <cfRule type="containsText" dxfId="4596" priority="140" operator="containsText" text="L">
      <formula>NOT(ISERROR(SEARCH("L",U13)))</formula>
    </cfRule>
    <cfRule type="containsText" dxfId="4595" priority="141" operator="containsText" text="CO">
      <formula>NOT(ISERROR(SEARCH("CO",U13)))</formula>
    </cfRule>
    <cfRule type="containsText" dxfId="4594" priority="142" operator="containsText" text="H">
      <formula>NOT(ISERROR(SEARCH("H",U13)))</formula>
    </cfRule>
    <cfRule type="containsText" dxfId="4593" priority="143" operator="containsText" text="WO">
      <formula>NOT(ISERROR(SEARCH("WO",U13)))</formula>
    </cfRule>
    <cfRule type="containsText" dxfId="4592" priority="144" operator="containsText" text="WO">
      <formula>NOT(ISERROR(SEARCH("WO",U13)))</formula>
    </cfRule>
  </conditionalFormatting>
  <conditionalFormatting sqref="U13:U15">
    <cfRule type="containsText" dxfId="4591" priority="139" operator="containsText" text="N/A">
      <formula>NOT(ISERROR(SEARCH("N/A",U13)))</formula>
    </cfRule>
  </conditionalFormatting>
  <conditionalFormatting sqref="O12:Q12">
    <cfRule type="containsText" dxfId="4590" priority="128" operator="containsText" text="L">
      <formula>NOT(ISERROR(SEARCH("L",O12)))</formula>
    </cfRule>
    <cfRule type="containsText" dxfId="4589" priority="129" operator="containsText" text="CO">
      <formula>NOT(ISERROR(SEARCH("CO",O12)))</formula>
    </cfRule>
    <cfRule type="containsText" dxfId="4588" priority="130" operator="containsText" text="H">
      <formula>NOT(ISERROR(SEARCH("H",O12)))</formula>
    </cfRule>
    <cfRule type="containsText" dxfId="4587" priority="131" operator="containsText" text="WO">
      <formula>NOT(ISERROR(SEARCH("WO",O12)))</formula>
    </cfRule>
    <cfRule type="containsText" dxfId="4586" priority="132" operator="containsText" text="WO">
      <formula>NOT(ISERROR(SEARCH("WO",O12)))</formula>
    </cfRule>
  </conditionalFormatting>
  <conditionalFormatting sqref="O12:Q12">
    <cfRule type="containsText" dxfId="4585" priority="127" operator="containsText" text="N/A">
      <formula>NOT(ISERROR(SEARCH("N/A",O12)))</formula>
    </cfRule>
  </conditionalFormatting>
  <conditionalFormatting sqref="N12">
    <cfRule type="containsText" dxfId="4584" priority="122" operator="containsText" text="L">
      <formula>NOT(ISERROR(SEARCH("L",N12)))</formula>
    </cfRule>
    <cfRule type="containsText" dxfId="4583" priority="123" operator="containsText" text="CO">
      <formula>NOT(ISERROR(SEARCH("CO",N12)))</formula>
    </cfRule>
    <cfRule type="containsText" dxfId="4582" priority="124" operator="containsText" text="H">
      <formula>NOT(ISERROR(SEARCH("H",N12)))</formula>
    </cfRule>
    <cfRule type="containsText" dxfId="4581" priority="125" operator="containsText" text="WO">
      <formula>NOT(ISERROR(SEARCH("WO",N12)))</formula>
    </cfRule>
    <cfRule type="containsText" dxfId="4580" priority="126" operator="containsText" text="WO">
      <formula>NOT(ISERROR(SEARCH("WO",N12)))</formula>
    </cfRule>
  </conditionalFormatting>
  <conditionalFormatting sqref="N12">
    <cfRule type="containsText" dxfId="4579" priority="121" operator="containsText" text="N/A">
      <formula>NOT(ISERROR(SEARCH("N/A",N12)))</formula>
    </cfRule>
  </conditionalFormatting>
  <conditionalFormatting sqref="T12">
    <cfRule type="containsText" dxfId="4578" priority="104" operator="containsText" text="L">
      <formula>NOT(ISERROR(SEARCH("L",T12)))</formula>
    </cfRule>
    <cfRule type="containsText" dxfId="4577" priority="105" operator="containsText" text="CO">
      <formula>NOT(ISERROR(SEARCH("CO",T12)))</formula>
    </cfRule>
    <cfRule type="containsText" dxfId="4576" priority="106" operator="containsText" text="H">
      <formula>NOT(ISERROR(SEARCH("H",T12)))</formula>
    </cfRule>
    <cfRule type="containsText" dxfId="4575" priority="107" operator="containsText" text="WO">
      <formula>NOT(ISERROR(SEARCH("WO",T12)))</formula>
    </cfRule>
    <cfRule type="containsText" dxfId="4574" priority="108" operator="containsText" text="WO">
      <formula>NOT(ISERROR(SEARCH("WO",T12)))</formula>
    </cfRule>
  </conditionalFormatting>
  <conditionalFormatting sqref="T12">
    <cfRule type="containsText" dxfId="4573" priority="103" operator="containsText" text="N/A">
      <formula>NOT(ISERROR(SEARCH("N/A",T12)))</formula>
    </cfRule>
  </conditionalFormatting>
  <conditionalFormatting sqref="S12">
    <cfRule type="containsText" dxfId="4572" priority="98" operator="containsText" text="L">
      <formula>NOT(ISERROR(SEARCH("L",S12)))</formula>
    </cfRule>
    <cfRule type="containsText" dxfId="4571" priority="99" operator="containsText" text="CO">
      <formula>NOT(ISERROR(SEARCH("CO",S12)))</formula>
    </cfRule>
    <cfRule type="containsText" dxfId="4570" priority="100" operator="containsText" text="H">
      <formula>NOT(ISERROR(SEARCH("H",S12)))</formula>
    </cfRule>
    <cfRule type="containsText" dxfId="4569" priority="101" operator="containsText" text="WO">
      <formula>NOT(ISERROR(SEARCH("WO",S12)))</formula>
    </cfRule>
    <cfRule type="containsText" dxfId="4568" priority="102" operator="containsText" text="WO">
      <formula>NOT(ISERROR(SEARCH("WO",S12)))</formula>
    </cfRule>
  </conditionalFormatting>
  <conditionalFormatting sqref="S12">
    <cfRule type="containsText" dxfId="4567" priority="97" operator="containsText" text="N/A">
      <formula>NOT(ISERROR(SEARCH("N/A",S12)))</formula>
    </cfRule>
  </conditionalFormatting>
  <conditionalFormatting sqref="AA12">
    <cfRule type="containsText" dxfId="4566" priority="92" operator="containsText" text="L">
      <formula>NOT(ISERROR(SEARCH("L",AA12)))</formula>
    </cfRule>
    <cfRule type="containsText" dxfId="4565" priority="93" operator="containsText" text="CO">
      <formula>NOT(ISERROR(SEARCH("CO",AA12)))</formula>
    </cfRule>
    <cfRule type="containsText" dxfId="4564" priority="94" operator="containsText" text="H">
      <formula>NOT(ISERROR(SEARCH("H",AA12)))</formula>
    </cfRule>
    <cfRule type="containsText" dxfId="4563" priority="95" operator="containsText" text="WO">
      <formula>NOT(ISERROR(SEARCH("WO",AA12)))</formula>
    </cfRule>
    <cfRule type="containsText" dxfId="4562" priority="96" operator="containsText" text="WO">
      <formula>NOT(ISERROR(SEARCH("WO",AA12)))</formula>
    </cfRule>
  </conditionalFormatting>
  <conditionalFormatting sqref="AA12">
    <cfRule type="containsText" dxfId="4561" priority="91" operator="containsText" text="N/A">
      <formula>NOT(ISERROR(SEARCH("N/A",AA12)))</formula>
    </cfRule>
  </conditionalFormatting>
  <conditionalFormatting sqref="Z12">
    <cfRule type="containsText" dxfId="4560" priority="86" operator="containsText" text="L">
      <formula>NOT(ISERROR(SEARCH("L",Z12)))</formula>
    </cfRule>
    <cfRule type="containsText" dxfId="4559" priority="87" operator="containsText" text="CO">
      <formula>NOT(ISERROR(SEARCH("CO",Z12)))</formula>
    </cfRule>
    <cfRule type="containsText" dxfId="4558" priority="88" operator="containsText" text="H">
      <formula>NOT(ISERROR(SEARCH("H",Z12)))</formula>
    </cfRule>
    <cfRule type="containsText" dxfId="4557" priority="89" operator="containsText" text="WO">
      <formula>NOT(ISERROR(SEARCH("WO",Z12)))</formula>
    </cfRule>
    <cfRule type="containsText" dxfId="4556" priority="90" operator="containsText" text="WO">
      <formula>NOT(ISERROR(SEARCH("WO",Z12)))</formula>
    </cfRule>
  </conditionalFormatting>
  <conditionalFormatting sqref="Z12">
    <cfRule type="containsText" dxfId="4555" priority="85" operator="containsText" text="N/A">
      <formula>NOT(ISERROR(SEARCH("N/A",Z12)))</formula>
    </cfRule>
  </conditionalFormatting>
  <conditionalFormatting sqref="R12">
    <cfRule type="containsText" dxfId="4554" priority="80" operator="containsText" text="L">
      <formula>NOT(ISERROR(SEARCH("L",R12)))</formula>
    </cfRule>
    <cfRule type="containsText" dxfId="4553" priority="81" operator="containsText" text="CO">
      <formula>NOT(ISERROR(SEARCH("CO",R12)))</formula>
    </cfRule>
    <cfRule type="containsText" dxfId="4552" priority="82" operator="containsText" text="H">
      <formula>NOT(ISERROR(SEARCH("H",R12)))</formula>
    </cfRule>
    <cfRule type="containsText" dxfId="4551" priority="83" operator="containsText" text="WO">
      <formula>NOT(ISERROR(SEARCH("WO",R12)))</formula>
    </cfRule>
    <cfRule type="containsText" dxfId="4550" priority="84" operator="containsText" text="WO">
      <formula>NOT(ISERROR(SEARCH("WO",R12)))</formula>
    </cfRule>
  </conditionalFormatting>
  <conditionalFormatting sqref="R12">
    <cfRule type="containsText" dxfId="4549" priority="79" operator="containsText" text="N/A">
      <formula>NOT(ISERROR(SEARCH("N/A",R12)))</formula>
    </cfRule>
  </conditionalFormatting>
  <conditionalFormatting sqref="Y12">
    <cfRule type="containsText" dxfId="4548" priority="74" operator="containsText" text="L">
      <formula>NOT(ISERROR(SEARCH("L",Y12)))</formula>
    </cfRule>
    <cfRule type="containsText" dxfId="4547" priority="75" operator="containsText" text="CO">
      <formula>NOT(ISERROR(SEARCH("CO",Y12)))</formula>
    </cfRule>
    <cfRule type="containsText" dxfId="4546" priority="76" operator="containsText" text="H">
      <formula>NOT(ISERROR(SEARCH("H",Y12)))</formula>
    </cfRule>
    <cfRule type="containsText" dxfId="4545" priority="77" operator="containsText" text="WO">
      <formula>NOT(ISERROR(SEARCH("WO",Y12)))</formula>
    </cfRule>
    <cfRule type="containsText" dxfId="4544" priority="78" operator="containsText" text="WO">
      <formula>NOT(ISERROR(SEARCH("WO",Y12)))</formula>
    </cfRule>
  </conditionalFormatting>
  <conditionalFormatting sqref="Y12">
    <cfRule type="containsText" dxfId="4543" priority="73" operator="containsText" text="N/A">
      <formula>NOT(ISERROR(SEARCH("N/A",Y12)))</formula>
    </cfRule>
  </conditionalFormatting>
  <conditionalFormatting sqref="Y11">
    <cfRule type="containsText" dxfId="4542" priority="68" operator="containsText" text="L">
      <formula>NOT(ISERROR(SEARCH("L",Y11)))</formula>
    </cfRule>
    <cfRule type="containsText" dxfId="4541" priority="69" operator="containsText" text="CO">
      <formula>NOT(ISERROR(SEARCH("CO",Y11)))</formula>
    </cfRule>
    <cfRule type="containsText" dxfId="4540" priority="70" operator="containsText" text="H">
      <formula>NOT(ISERROR(SEARCH("H",Y11)))</formula>
    </cfRule>
    <cfRule type="containsText" dxfId="4539" priority="71" operator="containsText" text="WO">
      <formula>NOT(ISERROR(SEARCH("WO",Y11)))</formula>
    </cfRule>
    <cfRule type="containsText" dxfId="4538" priority="72" operator="containsText" text="WO">
      <formula>NOT(ISERROR(SEARCH("WO",Y11)))</formula>
    </cfRule>
  </conditionalFormatting>
  <conditionalFormatting sqref="Y11">
    <cfRule type="containsText" dxfId="4537" priority="67" operator="containsText" text="N/A">
      <formula>NOT(ISERROR(SEARCH("N/A",Y11)))</formula>
    </cfRule>
  </conditionalFormatting>
  <conditionalFormatting sqref="T15">
    <cfRule type="containsText" dxfId="4536" priority="56" operator="containsText" text="L">
      <formula>NOT(ISERROR(SEARCH("L",T15)))</formula>
    </cfRule>
    <cfRule type="containsText" dxfId="4535" priority="57" operator="containsText" text="CO">
      <formula>NOT(ISERROR(SEARCH("CO",T15)))</formula>
    </cfRule>
    <cfRule type="containsText" dxfId="4534" priority="58" operator="containsText" text="H">
      <formula>NOT(ISERROR(SEARCH("H",T15)))</formula>
    </cfRule>
    <cfRule type="containsText" dxfId="4533" priority="59" operator="containsText" text="WO">
      <formula>NOT(ISERROR(SEARCH("WO",T15)))</formula>
    </cfRule>
    <cfRule type="containsText" dxfId="4532" priority="60" operator="containsText" text="WO">
      <formula>NOT(ISERROR(SEARCH("WO",T15)))</formula>
    </cfRule>
  </conditionalFormatting>
  <conditionalFormatting sqref="T15">
    <cfRule type="containsText" dxfId="4531" priority="55" operator="containsText" text="N/A">
      <formula>NOT(ISERROR(SEARCH("N/A",T15)))</formula>
    </cfRule>
  </conditionalFormatting>
  <conditionalFormatting sqref="V13:V15">
    <cfRule type="containsText" dxfId="4530" priority="62" operator="containsText" text="L">
      <formula>NOT(ISERROR(SEARCH("L",V13)))</formula>
    </cfRule>
    <cfRule type="containsText" dxfId="4529" priority="63" operator="containsText" text="CO">
      <formula>NOT(ISERROR(SEARCH("CO",V13)))</formula>
    </cfRule>
    <cfRule type="containsText" dxfId="4528" priority="64" operator="containsText" text="H">
      <formula>NOT(ISERROR(SEARCH("H",V13)))</formula>
    </cfRule>
    <cfRule type="containsText" dxfId="4527" priority="65" operator="containsText" text="WO">
      <formula>NOT(ISERROR(SEARCH("WO",V13)))</formula>
    </cfRule>
    <cfRule type="containsText" dxfId="4526" priority="66" operator="containsText" text="WO">
      <formula>NOT(ISERROR(SEARCH("WO",V13)))</formula>
    </cfRule>
  </conditionalFormatting>
  <conditionalFormatting sqref="V13:V15">
    <cfRule type="containsText" dxfId="4525" priority="61" operator="containsText" text="N/A">
      <formula>NOT(ISERROR(SEARCH("N/A",V13)))</formula>
    </cfRule>
  </conditionalFormatting>
  <conditionalFormatting sqref="Y15:Z15">
    <cfRule type="containsText" dxfId="4524" priority="50" operator="containsText" text="L">
      <formula>NOT(ISERROR(SEARCH("L",Y15)))</formula>
    </cfRule>
    <cfRule type="containsText" dxfId="4523" priority="51" operator="containsText" text="CO">
      <formula>NOT(ISERROR(SEARCH("CO",Y15)))</formula>
    </cfRule>
    <cfRule type="containsText" dxfId="4522" priority="52" operator="containsText" text="H">
      <formula>NOT(ISERROR(SEARCH("H",Y15)))</formula>
    </cfRule>
    <cfRule type="containsText" dxfId="4521" priority="53" operator="containsText" text="WO">
      <formula>NOT(ISERROR(SEARCH("WO",Y15)))</formula>
    </cfRule>
    <cfRule type="containsText" dxfId="4520" priority="54" operator="containsText" text="WO">
      <formula>NOT(ISERROR(SEARCH("WO",Y15)))</formula>
    </cfRule>
  </conditionalFormatting>
  <conditionalFormatting sqref="Y15:Z15">
    <cfRule type="containsText" dxfId="4519" priority="49" operator="containsText" text="N/A">
      <formula>NOT(ISERROR(SEARCH("N/A",Y15)))</formula>
    </cfRule>
  </conditionalFormatting>
  <conditionalFormatting sqref="R15:S15">
    <cfRule type="containsText" dxfId="4518" priority="44" operator="containsText" text="L">
      <formula>NOT(ISERROR(SEARCH("L",R15)))</formula>
    </cfRule>
    <cfRule type="containsText" dxfId="4517" priority="45" operator="containsText" text="CO">
      <formula>NOT(ISERROR(SEARCH("CO",R15)))</formula>
    </cfRule>
    <cfRule type="containsText" dxfId="4516" priority="46" operator="containsText" text="H">
      <formula>NOT(ISERROR(SEARCH("H",R15)))</formula>
    </cfRule>
    <cfRule type="containsText" dxfId="4515" priority="47" operator="containsText" text="WO">
      <formula>NOT(ISERROR(SEARCH("WO",R15)))</formula>
    </cfRule>
    <cfRule type="containsText" dxfId="4514" priority="48" operator="containsText" text="WO">
      <formula>NOT(ISERROR(SEARCH("WO",R15)))</formula>
    </cfRule>
  </conditionalFormatting>
  <conditionalFormatting sqref="R15:S15">
    <cfRule type="containsText" dxfId="4513" priority="43" operator="containsText" text="N/A">
      <formula>NOT(ISERROR(SEARCH("N/A",R15)))</formula>
    </cfRule>
  </conditionalFormatting>
  <conditionalFormatting sqref="O11:Q11">
    <cfRule type="containsText" dxfId="4512" priority="38" operator="containsText" text="L">
      <formula>NOT(ISERROR(SEARCH("L",O11)))</formula>
    </cfRule>
    <cfRule type="containsText" dxfId="4511" priority="39" operator="containsText" text="CO">
      <formula>NOT(ISERROR(SEARCH("CO",O11)))</formula>
    </cfRule>
    <cfRule type="containsText" dxfId="4510" priority="40" operator="containsText" text="H">
      <formula>NOT(ISERROR(SEARCH("H",O11)))</formula>
    </cfRule>
    <cfRule type="containsText" dxfId="4509" priority="41" operator="containsText" text="WO">
      <formula>NOT(ISERROR(SEARCH("WO",O11)))</formula>
    </cfRule>
    <cfRule type="containsText" dxfId="4508" priority="42" operator="containsText" text="WO">
      <formula>NOT(ISERROR(SEARCH("WO",O11)))</formula>
    </cfRule>
  </conditionalFormatting>
  <conditionalFormatting sqref="O11:Q11">
    <cfRule type="containsText" dxfId="4507" priority="37" operator="containsText" text="N/A">
      <formula>NOT(ISERROR(SEARCH("N/A",O11)))</formula>
    </cfRule>
  </conditionalFormatting>
  <conditionalFormatting sqref="N11">
    <cfRule type="containsText" dxfId="4506" priority="32" operator="containsText" text="L">
      <formula>NOT(ISERROR(SEARCH("L",N11)))</formula>
    </cfRule>
    <cfRule type="containsText" dxfId="4505" priority="33" operator="containsText" text="CO">
      <formula>NOT(ISERROR(SEARCH("CO",N11)))</formula>
    </cfRule>
    <cfRule type="containsText" dxfId="4504" priority="34" operator="containsText" text="H">
      <formula>NOT(ISERROR(SEARCH("H",N11)))</formula>
    </cfRule>
    <cfRule type="containsText" dxfId="4503" priority="35" operator="containsText" text="WO">
      <formula>NOT(ISERROR(SEARCH("WO",N11)))</formula>
    </cfRule>
    <cfRule type="containsText" dxfId="4502" priority="36" operator="containsText" text="WO">
      <formula>NOT(ISERROR(SEARCH("WO",N11)))</formula>
    </cfRule>
  </conditionalFormatting>
  <conditionalFormatting sqref="N11">
    <cfRule type="containsText" dxfId="4501" priority="31" operator="containsText" text="N/A">
      <formula>NOT(ISERROR(SEARCH("N/A",N11)))</formula>
    </cfRule>
  </conditionalFormatting>
  <conditionalFormatting sqref="W13">
    <cfRule type="containsText" dxfId="4500" priority="26" operator="containsText" text="L">
      <formula>NOT(ISERROR(SEARCH("L",W13)))</formula>
    </cfRule>
    <cfRule type="containsText" dxfId="4499" priority="27" operator="containsText" text="CO">
      <formula>NOT(ISERROR(SEARCH("CO",W13)))</formula>
    </cfRule>
    <cfRule type="containsText" dxfId="4498" priority="28" operator="containsText" text="H">
      <formula>NOT(ISERROR(SEARCH("H",W13)))</formula>
    </cfRule>
    <cfRule type="containsText" dxfId="4497" priority="29" operator="containsText" text="WO">
      <formula>NOT(ISERROR(SEARCH("WO",W13)))</formula>
    </cfRule>
    <cfRule type="containsText" dxfId="4496" priority="30" operator="containsText" text="WO">
      <formula>NOT(ISERROR(SEARCH("WO",W13)))</formula>
    </cfRule>
  </conditionalFormatting>
  <conditionalFormatting sqref="W13">
    <cfRule type="containsText" dxfId="4495" priority="25" operator="containsText" text="N/A">
      <formula>NOT(ISERROR(SEARCH("N/A",W13)))</formula>
    </cfRule>
  </conditionalFormatting>
  <conditionalFormatting sqref="Z14">
    <cfRule type="containsText" dxfId="4494" priority="20" operator="containsText" text="L">
      <formula>NOT(ISERROR(SEARCH("L",Z14)))</formula>
    </cfRule>
    <cfRule type="containsText" dxfId="4493" priority="21" operator="containsText" text="CO">
      <formula>NOT(ISERROR(SEARCH("CO",Z14)))</formula>
    </cfRule>
    <cfRule type="containsText" dxfId="4492" priority="22" operator="containsText" text="H">
      <formula>NOT(ISERROR(SEARCH("H",Z14)))</formula>
    </cfRule>
    <cfRule type="containsText" dxfId="4491" priority="23" operator="containsText" text="WO">
      <formula>NOT(ISERROR(SEARCH("WO",Z14)))</formula>
    </cfRule>
    <cfRule type="containsText" dxfId="4490" priority="24" operator="containsText" text="WO">
      <formula>NOT(ISERROR(SEARCH("WO",Z14)))</formula>
    </cfRule>
  </conditionalFormatting>
  <conditionalFormatting sqref="Z14">
    <cfRule type="containsText" dxfId="4489" priority="19" operator="containsText" text="N/A">
      <formula>NOT(ISERROR(SEARCH("N/A",Z14)))</formula>
    </cfRule>
  </conditionalFormatting>
  <conditionalFormatting sqref="W10:X10">
    <cfRule type="containsText" dxfId="4488" priority="14" operator="containsText" text="L">
      <formula>NOT(ISERROR(SEARCH("L",W10)))</formula>
    </cfRule>
    <cfRule type="containsText" dxfId="4487" priority="15" operator="containsText" text="CO">
      <formula>NOT(ISERROR(SEARCH("CO",W10)))</formula>
    </cfRule>
    <cfRule type="containsText" dxfId="4486" priority="16" operator="containsText" text="H">
      <formula>NOT(ISERROR(SEARCH("H",W10)))</formula>
    </cfRule>
    <cfRule type="containsText" dxfId="4485" priority="17" operator="containsText" text="WO">
      <formula>NOT(ISERROR(SEARCH("WO",W10)))</formula>
    </cfRule>
    <cfRule type="containsText" dxfId="4484" priority="18" operator="containsText" text="WO">
      <formula>NOT(ISERROR(SEARCH("WO",W10)))</formula>
    </cfRule>
  </conditionalFormatting>
  <conditionalFormatting sqref="W10:X10">
    <cfRule type="containsText" dxfId="4483" priority="13" operator="containsText" text="N/A">
      <formula>NOT(ISERROR(SEARCH("N/A",W10)))</formula>
    </cfRule>
  </conditionalFormatting>
  <conditionalFormatting sqref="AK11:AM11">
    <cfRule type="containsText" dxfId="4482" priority="8" operator="containsText" text="L">
      <formula>NOT(ISERROR(SEARCH("L",AK11)))</formula>
    </cfRule>
    <cfRule type="containsText" dxfId="4481" priority="9" operator="containsText" text="CO">
      <formula>NOT(ISERROR(SEARCH("CO",AK11)))</formula>
    </cfRule>
    <cfRule type="containsText" dxfId="4480" priority="10" operator="containsText" text="H">
      <formula>NOT(ISERROR(SEARCH("H",AK11)))</formula>
    </cfRule>
    <cfRule type="containsText" dxfId="4479" priority="11" operator="containsText" text="WO">
      <formula>NOT(ISERROR(SEARCH("WO",AK11)))</formula>
    </cfRule>
    <cfRule type="containsText" dxfId="4478" priority="12" operator="containsText" text="WO">
      <formula>NOT(ISERROR(SEARCH("WO",AK11)))</formula>
    </cfRule>
  </conditionalFormatting>
  <conditionalFormatting sqref="AK11:AM11">
    <cfRule type="containsText" dxfId="4477" priority="7" operator="containsText" text="N/A">
      <formula>NOT(ISERROR(SEARCH("N/A",AK11)))</formula>
    </cfRule>
  </conditionalFormatting>
  <conditionalFormatting sqref="AI13">
    <cfRule type="containsText" dxfId="4476" priority="2" operator="containsText" text="L">
      <formula>NOT(ISERROR(SEARCH("L",AI13)))</formula>
    </cfRule>
    <cfRule type="containsText" dxfId="4475" priority="3" operator="containsText" text="CO">
      <formula>NOT(ISERROR(SEARCH("CO",AI13)))</formula>
    </cfRule>
    <cfRule type="containsText" dxfId="4474" priority="4" operator="containsText" text="H">
      <formula>NOT(ISERROR(SEARCH("H",AI13)))</formula>
    </cfRule>
    <cfRule type="containsText" dxfId="4473" priority="5" operator="containsText" text="WO">
      <formula>NOT(ISERROR(SEARCH("WO",AI13)))</formula>
    </cfRule>
    <cfRule type="containsText" dxfId="4472" priority="6" operator="containsText" text="WO">
      <formula>NOT(ISERROR(SEARCH("WO",AI13)))</formula>
    </cfRule>
  </conditionalFormatting>
  <conditionalFormatting sqref="AI13">
    <cfRule type="containsText" dxfId="4471" priority="1" operator="containsText" text="N/A">
      <formula>NOT(ISERROR(SEARCH("N/A",AI13)))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showGridLines="0" zoomScale="70" zoomScaleNormal="70" workbookViewId="0">
      <pane xSplit="13" ySplit="9" topLeftCell="N10" activePane="bottomRight" state="frozen"/>
      <selection pane="topRight" activeCell="F1" sqref="F1"/>
      <selection pane="bottomLeft" activeCell="A10" sqref="A10"/>
      <selection pane="bottomRight" activeCell="T12" sqref="T12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42" t="s">
        <v>0</v>
      </c>
      <c r="N1" s="196" t="s">
        <v>107</v>
      </c>
      <c r="O1" s="197"/>
      <c r="P1" s="197"/>
      <c r="Q1" s="197"/>
      <c r="R1" s="197"/>
      <c r="S1" s="197"/>
      <c r="T1" s="198"/>
      <c r="U1" s="196" t="s">
        <v>108</v>
      </c>
      <c r="V1" s="197"/>
      <c r="W1" s="197"/>
      <c r="X1" s="197"/>
      <c r="Y1" s="197"/>
      <c r="Z1" s="197"/>
      <c r="AA1" s="198"/>
      <c r="AB1" s="196" t="s">
        <v>109</v>
      </c>
      <c r="AC1" s="197"/>
      <c r="AD1" s="197"/>
      <c r="AE1" s="197"/>
      <c r="AF1" s="197"/>
      <c r="AG1" s="197"/>
      <c r="AH1" s="198"/>
      <c r="AI1" s="196" t="s">
        <v>110</v>
      </c>
      <c r="AJ1" s="197"/>
      <c r="AK1" s="197"/>
      <c r="AL1" s="197"/>
      <c r="AM1" s="197"/>
      <c r="AN1" s="197"/>
      <c r="AO1" s="198"/>
      <c r="AP1" s="196" t="s">
        <v>111</v>
      </c>
      <c r="AQ1" s="197"/>
      <c r="AR1" s="197"/>
      <c r="AS1" s="197"/>
      <c r="AT1" s="197"/>
      <c r="AU1" s="197"/>
      <c r="AV1" s="198"/>
      <c r="AW1" s="196" t="s">
        <v>112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NETWORKDAYS(T9,AX9)</f>
        <v>22</v>
      </c>
      <c r="C6" s="215" t="s">
        <v>23</v>
      </c>
      <c r="D6" s="217">
        <f>AB9</f>
        <v>42499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42485</v>
      </c>
      <c r="O9" s="20">
        <v>42486</v>
      </c>
      <c r="P9" s="20">
        <v>42487</v>
      </c>
      <c r="Q9" s="20">
        <v>42488</v>
      </c>
      <c r="R9" s="20">
        <v>42489</v>
      </c>
      <c r="S9" s="20">
        <v>42490</v>
      </c>
      <c r="T9" s="20">
        <v>42491</v>
      </c>
      <c r="U9" s="20">
        <v>42492</v>
      </c>
      <c r="V9" s="20">
        <v>42493</v>
      </c>
      <c r="W9" s="20">
        <v>42494</v>
      </c>
      <c r="X9" s="20">
        <v>42495</v>
      </c>
      <c r="Y9" s="20">
        <v>42496</v>
      </c>
      <c r="Z9" s="20">
        <v>42497</v>
      </c>
      <c r="AA9" s="20">
        <v>42498</v>
      </c>
      <c r="AB9" s="20">
        <v>42499</v>
      </c>
      <c r="AC9" s="20">
        <v>42500</v>
      </c>
      <c r="AD9" s="20">
        <v>42501</v>
      </c>
      <c r="AE9" s="20">
        <v>42502</v>
      </c>
      <c r="AF9" s="20">
        <v>42503</v>
      </c>
      <c r="AG9" s="20">
        <v>42504</v>
      </c>
      <c r="AH9" s="20">
        <v>42505</v>
      </c>
      <c r="AI9" s="20">
        <v>42506</v>
      </c>
      <c r="AJ9" s="20">
        <v>42507</v>
      </c>
      <c r="AK9" s="20">
        <v>42508</v>
      </c>
      <c r="AL9" s="20">
        <v>42509</v>
      </c>
      <c r="AM9" s="20">
        <v>42510</v>
      </c>
      <c r="AN9" s="20">
        <v>42511</v>
      </c>
      <c r="AO9" s="20">
        <v>42512</v>
      </c>
      <c r="AP9" s="20">
        <v>42513</v>
      </c>
      <c r="AQ9" s="20">
        <v>42514</v>
      </c>
      <c r="AR9" s="20">
        <v>42515</v>
      </c>
      <c r="AS9" s="20">
        <v>42516</v>
      </c>
      <c r="AT9" s="20">
        <v>42517</v>
      </c>
      <c r="AU9" s="20">
        <v>42518</v>
      </c>
      <c r="AV9" s="20">
        <v>42519</v>
      </c>
      <c r="AW9" s="20">
        <v>42520</v>
      </c>
      <c r="AX9" s="20">
        <v>42521</v>
      </c>
      <c r="AY9" s="20">
        <v>42522</v>
      </c>
      <c r="AZ9" s="20">
        <v>42523</v>
      </c>
      <c r="BA9" s="20">
        <v>42524</v>
      </c>
      <c r="BB9" s="20">
        <v>42525</v>
      </c>
      <c r="BC9" s="20">
        <v>42526</v>
      </c>
    </row>
    <row r="10" spans="1:55" s="36" customFormat="1" x14ac:dyDescent="0.25">
      <c r="A10" s="21">
        <f>COUNTIF(T10:AX10,"T")</f>
        <v>0</v>
      </c>
      <c r="B10" s="22">
        <f>COUNTIF(T10:AX10,"CO")</f>
        <v>0</v>
      </c>
      <c r="C10" s="22">
        <f>COUNTIF(T10:AX10,"H")</f>
        <v>0</v>
      </c>
      <c r="D10" s="22">
        <f>COUNTIF(T10:AX10,"WO")</f>
        <v>8</v>
      </c>
      <c r="E10" s="23">
        <f>COUNTIF(T10:AX10,"L")</f>
        <v>2</v>
      </c>
      <c r="F10" s="23">
        <f>COUNTIF(T10:AX10,"S1")</f>
        <v>0</v>
      </c>
      <c r="G10" s="22">
        <f>COUNTIF(T10:AX10,"S2")</f>
        <v>14</v>
      </c>
      <c r="H10" s="22">
        <f>COUNTIF(T10:AX10,"S3")</f>
        <v>7</v>
      </c>
      <c r="I10" s="22">
        <f>COUNTIF(T10:AX10,"G")</f>
        <v>0</v>
      </c>
      <c r="J10" s="24">
        <f t="shared" ref="J10:J15" si="0">SUM(F10:I10)</f>
        <v>21</v>
      </c>
      <c r="K10" s="209"/>
      <c r="L10" s="25" t="s">
        <v>43</v>
      </c>
      <c r="M10" s="26">
        <v>176000317</v>
      </c>
      <c r="N10" s="121" t="s">
        <v>13</v>
      </c>
      <c r="O10" s="29" t="s">
        <v>13</v>
      </c>
      <c r="P10" s="29" t="s">
        <v>13</v>
      </c>
      <c r="Q10" s="29" t="s">
        <v>45</v>
      </c>
      <c r="R10" s="131" t="s">
        <v>44</v>
      </c>
      <c r="S10" s="131" t="s">
        <v>44</v>
      </c>
      <c r="T10" s="119" t="s">
        <v>16</v>
      </c>
      <c r="U10" s="27" t="s">
        <v>44</v>
      </c>
      <c r="V10" s="29" t="s">
        <v>16</v>
      </c>
      <c r="W10" s="29" t="s">
        <v>16</v>
      </c>
      <c r="X10" s="29" t="s">
        <v>16</v>
      </c>
      <c r="Y10" s="29" t="s">
        <v>16</v>
      </c>
      <c r="Z10" s="131" t="s">
        <v>44</v>
      </c>
      <c r="AA10" s="119" t="s">
        <v>19</v>
      </c>
      <c r="AB10" s="121" t="s">
        <v>19</v>
      </c>
      <c r="AC10" s="29" t="s">
        <v>19</v>
      </c>
      <c r="AD10" s="29" t="s">
        <v>19</v>
      </c>
      <c r="AE10" s="29" t="s">
        <v>19</v>
      </c>
      <c r="AF10" s="131" t="s">
        <v>44</v>
      </c>
      <c r="AG10" s="131" t="s">
        <v>44</v>
      </c>
      <c r="AH10" s="119" t="s">
        <v>19</v>
      </c>
      <c r="AI10" s="121" t="s">
        <v>19</v>
      </c>
      <c r="AJ10" s="29" t="s">
        <v>16</v>
      </c>
      <c r="AK10" s="29" t="s">
        <v>16</v>
      </c>
      <c r="AL10" s="29" t="s">
        <v>16</v>
      </c>
      <c r="AM10" s="131" t="s">
        <v>44</v>
      </c>
      <c r="AN10" s="141" t="s">
        <v>44</v>
      </c>
      <c r="AO10" s="119" t="s">
        <v>16</v>
      </c>
      <c r="AP10" s="121" t="s">
        <v>45</v>
      </c>
      <c r="AQ10" s="29" t="s">
        <v>16</v>
      </c>
      <c r="AR10" s="29" t="s">
        <v>45</v>
      </c>
      <c r="AS10" s="29" t="s">
        <v>16</v>
      </c>
      <c r="AT10" s="131" t="s">
        <v>44</v>
      </c>
      <c r="AU10" s="131" t="s">
        <v>44</v>
      </c>
      <c r="AV10" s="119" t="s">
        <v>16</v>
      </c>
      <c r="AW10" s="27" t="s">
        <v>16</v>
      </c>
      <c r="AX10" s="29" t="s">
        <v>16</v>
      </c>
      <c r="AY10" s="29" t="s">
        <v>16</v>
      </c>
      <c r="AZ10" s="29" t="s">
        <v>16</v>
      </c>
      <c r="BA10" s="131" t="s">
        <v>44</v>
      </c>
      <c r="BB10" s="131" t="s">
        <v>44</v>
      </c>
      <c r="BC10" s="119" t="s">
        <v>19</v>
      </c>
    </row>
    <row r="11" spans="1:55" s="44" customFormat="1" x14ac:dyDescent="0.25">
      <c r="A11" s="21">
        <f t="shared" ref="A11:A15" si="1">COUNTIF(T11:AX11,"T")</f>
        <v>0</v>
      </c>
      <c r="B11" s="22">
        <f t="shared" ref="B11:B15" si="2">COUNTIF(T11:AX11,"CO")</f>
        <v>0</v>
      </c>
      <c r="C11" s="22">
        <f t="shared" ref="C11:C15" si="3">COUNTIF(T11:AX11,"H")</f>
        <v>0</v>
      </c>
      <c r="D11" s="22">
        <f t="shared" ref="D11:D15" si="4">COUNTIF(T11:AX11,"WO")</f>
        <v>10</v>
      </c>
      <c r="E11" s="23">
        <f t="shared" ref="E11:E15" si="5">COUNTIF(T11:AX11,"L")</f>
        <v>0</v>
      </c>
      <c r="F11" s="23">
        <f t="shared" ref="F11:F15" si="6">COUNTIF(T11:AX11,"S1")</f>
        <v>10</v>
      </c>
      <c r="G11" s="22">
        <f t="shared" ref="G11:G15" si="7">COUNTIF(T11:AX11,"S2")</f>
        <v>2</v>
      </c>
      <c r="H11" s="22">
        <f t="shared" ref="H11:H15" si="8">COUNTIF(T11:AX11,"S3")</f>
        <v>9</v>
      </c>
      <c r="I11" s="22">
        <f t="shared" ref="I11:I15" si="9">COUNTIF(T11:AX11,"G")</f>
        <v>0</v>
      </c>
      <c r="J11" s="24">
        <f t="shared" si="0"/>
        <v>21</v>
      </c>
      <c r="K11" s="209"/>
      <c r="L11" s="37" t="s">
        <v>48</v>
      </c>
      <c r="M11" s="38">
        <v>176000317</v>
      </c>
      <c r="N11" s="39" t="s">
        <v>13</v>
      </c>
      <c r="O11" s="40" t="s">
        <v>16</v>
      </c>
      <c r="P11" s="40" t="s">
        <v>16</v>
      </c>
      <c r="Q11" s="40" t="s">
        <v>16</v>
      </c>
      <c r="R11" s="40" t="s">
        <v>16</v>
      </c>
      <c r="S11" s="40" t="s">
        <v>16</v>
      </c>
      <c r="T11" s="41" t="s">
        <v>44</v>
      </c>
      <c r="U11" s="45" t="s">
        <v>44</v>
      </c>
      <c r="V11" s="40" t="s">
        <v>19</v>
      </c>
      <c r="W11" s="40" t="s">
        <v>19</v>
      </c>
      <c r="X11" s="40" t="s">
        <v>19</v>
      </c>
      <c r="Y11" s="40" t="s">
        <v>19</v>
      </c>
      <c r="Z11" s="40" t="s">
        <v>19</v>
      </c>
      <c r="AA11" s="41" t="s">
        <v>44</v>
      </c>
      <c r="AB11" s="45" t="s">
        <v>44</v>
      </c>
      <c r="AC11" s="40" t="s">
        <v>13</v>
      </c>
      <c r="AD11" s="40" t="s">
        <v>13</v>
      </c>
      <c r="AE11" s="40" t="s">
        <v>13</v>
      </c>
      <c r="AF11" s="40" t="s">
        <v>19</v>
      </c>
      <c r="AG11" s="40" t="s">
        <v>19</v>
      </c>
      <c r="AH11" s="41" t="s">
        <v>44</v>
      </c>
      <c r="AI11" s="124" t="s">
        <v>44</v>
      </c>
      <c r="AJ11" s="40" t="s">
        <v>13</v>
      </c>
      <c r="AK11" s="40" t="s">
        <v>13</v>
      </c>
      <c r="AL11" s="40" t="s">
        <v>13</v>
      </c>
      <c r="AM11" s="40" t="s">
        <v>16</v>
      </c>
      <c r="AN11" s="40" t="s">
        <v>16</v>
      </c>
      <c r="AO11" s="127" t="s">
        <v>44</v>
      </c>
      <c r="AP11" s="39" t="s">
        <v>44</v>
      </c>
      <c r="AQ11" s="40" t="s">
        <v>13</v>
      </c>
      <c r="AR11" s="40" t="s">
        <v>13</v>
      </c>
      <c r="AS11" s="40" t="s">
        <v>13</v>
      </c>
      <c r="AT11" s="40" t="s">
        <v>19</v>
      </c>
      <c r="AU11" s="40" t="s">
        <v>19</v>
      </c>
      <c r="AV11" s="41" t="s">
        <v>44</v>
      </c>
      <c r="AW11" s="45" t="s">
        <v>44</v>
      </c>
      <c r="AX11" s="40" t="s">
        <v>13</v>
      </c>
      <c r="AY11" s="40" t="s">
        <v>13</v>
      </c>
      <c r="AZ11" s="40" t="s">
        <v>13</v>
      </c>
      <c r="BA11" s="40" t="s">
        <v>19</v>
      </c>
      <c r="BB11" s="40" t="s">
        <v>19</v>
      </c>
      <c r="BC11" s="41" t="s">
        <v>44</v>
      </c>
    </row>
    <row r="12" spans="1:55" s="44" customFormat="1" x14ac:dyDescent="0.25">
      <c r="A12" s="21">
        <f t="shared" si="1"/>
        <v>0</v>
      </c>
      <c r="B12" s="22">
        <f t="shared" si="2"/>
        <v>0</v>
      </c>
      <c r="C12" s="22">
        <f t="shared" si="3"/>
        <v>0</v>
      </c>
      <c r="D12" s="22">
        <f t="shared" si="4"/>
        <v>8</v>
      </c>
      <c r="E12" s="23">
        <f t="shared" si="5"/>
        <v>0</v>
      </c>
      <c r="F12" s="23">
        <f t="shared" si="6"/>
        <v>10</v>
      </c>
      <c r="G12" s="22">
        <f t="shared" si="7"/>
        <v>5</v>
      </c>
      <c r="H12" s="22">
        <f t="shared" si="8"/>
        <v>8</v>
      </c>
      <c r="I12" s="22">
        <f t="shared" si="9"/>
        <v>0</v>
      </c>
      <c r="J12" s="24">
        <f t="shared" si="0"/>
        <v>23</v>
      </c>
      <c r="K12" s="209"/>
      <c r="L12" s="46" t="s">
        <v>49</v>
      </c>
      <c r="M12" s="38">
        <v>176000317</v>
      </c>
      <c r="N12" s="39" t="s">
        <v>16</v>
      </c>
      <c r="O12" s="47" t="s">
        <v>19</v>
      </c>
      <c r="P12" s="47" t="s">
        <v>19</v>
      </c>
      <c r="Q12" s="47" t="s">
        <v>44</v>
      </c>
      <c r="R12" s="40" t="s">
        <v>44</v>
      </c>
      <c r="S12" s="40" t="s">
        <v>46</v>
      </c>
      <c r="T12" s="42" t="s">
        <v>13</v>
      </c>
      <c r="U12" s="45" t="s">
        <v>13</v>
      </c>
      <c r="V12" s="40" t="s">
        <v>13</v>
      </c>
      <c r="W12" s="40" t="s">
        <v>13</v>
      </c>
      <c r="X12" s="40" t="s">
        <v>13</v>
      </c>
      <c r="Y12" s="40" t="s">
        <v>44</v>
      </c>
      <c r="Z12" s="40" t="s">
        <v>44</v>
      </c>
      <c r="AA12" s="42" t="s">
        <v>16</v>
      </c>
      <c r="AB12" s="39" t="s">
        <v>16</v>
      </c>
      <c r="AC12" s="40" t="s">
        <v>16</v>
      </c>
      <c r="AD12" s="47" t="s">
        <v>16</v>
      </c>
      <c r="AE12" s="47" t="s">
        <v>16</v>
      </c>
      <c r="AF12" s="47" t="s">
        <v>44</v>
      </c>
      <c r="AG12" s="40" t="s">
        <v>44</v>
      </c>
      <c r="AH12" s="41" t="s">
        <v>13</v>
      </c>
      <c r="AI12" s="39" t="s">
        <v>13</v>
      </c>
      <c r="AJ12" s="40" t="s">
        <v>19</v>
      </c>
      <c r="AK12" s="40" t="s">
        <v>19</v>
      </c>
      <c r="AL12" s="40" t="s">
        <v>19</v>
      </c>
      <c r="AM12" s="34" t="s">
        <v>44</v>
      </c>
      <c r="AN12" s="34" t="s">
        <v>44</v>
      </c>
      <c r="AO12" s="41" t="s">
        <v>13</v>
      </c>
      <c r="AP12" s="39" t="s">
        <v>13</v>
      </c>
      <c r="AQ12" s="47" t="s">
        <v>13</v>
      </c>
      <c r="AR12" s="47" t="s">
        <v>19</v>
      </c>
      <c r="AS12" s="47" t="s">
        <v>19</v>
      </c>
      <c r="AT12" s="40" t="s">
        <v>44</v>
      </c>
      <c r="AU12" s="40" t="s">
        <v>44</v>
      </c>
      <c r="AV12" s="42" t="s">
        <v>19</v>
      </c>
      <c r="AW12" s="45" t="s">
        <v>19</v>
      </c>
      <c r="AX12" s="40" t="s">
        <v>19</v>
      </c>
      <c r="AY12" s="40" t="s">
        <v>19</v>
      </c>
      <c r="AZ12" s="40" t="s">
        <v>19</v>
      </c>
      <c r="BA12" s="40" t="s">
        <v>44</v>
      </c>
      <c r="BB12" s="40" t="s">
        <v>44</v>
      </c>
      <c r="BC12" s="42" t="s">
        <v>16</v>
      </c>
    </row>
    <row r="13" spans="1:55" s="52" customFormat="1" x14ac:dyDescent="0.25">
      <c r="A13" s="21">
        <f t="shared" si="1"/>
        <v>0</v>
      </c>
      <c r="B13" s="22">
        <f t="shared" si="2"/>
        <v>1</v>
      </c>
      <c r="C13" s="22">
        <f t="shared" si="3"/>
        <v>0</v>
      </c>
      <c r="D13" s="22">
        <f t="shared" si="4"/>
        <v>9</v>
      </c>
      <c r="E13" s="23">
        <f t="shared" si="5"/>
        <v>1</v>
      </c>
      <c r="F13" s="23">
        <f t="shared" si="6"/>
        <v>8</v>
      </c>
      <c r="G13" s="22">
        <f t="shared" si="7"/>
        <v>3</v>
      </c>
      <c r="H13" s="22">
        <f t="shared" si="8"/>
        <v>7</v>
      </c>
      <c r="I13" s="22">
        <f t="shared" si="9"/>
        <v>2</v>
      </c>
      <c r="J13" s="49">
        <f t="shared" si="0"/>
        <v>20</v>
      </c>
      <c r="K13" s="210"/>
      <c r="L13" s="46" t="s">
        <v>50</v>
      </c>
      <c r="M13" s="50">
        <v>176000317</v>
      </c>
      <c r="N13" s="39" t="s">
        <v>19</v>
      </c>
      <c r="O13" s="47" t="s">
        <v>44</v>
      </c>
      <c r="P13" s="47" t="s">
        <v>44</v>
      </c>
      <c r="Q13" s="47" t="s">
        <v>19</v>
      </c>
      <c r="R13" s="40" t="s">
        <v>19</v>
      </c>
      <c r="S13" s="40" t="s">
        <v>19</v>
      </c>
      <c r="T13" s="42" t="s">
        <v>19</v>
      </c>
      <c r="U13" s="45" t="s">
        <v>19</v>
      </c>
      <c r="V13" s="47" t="s">
        <v>44</v>
      </c>
      <c r="W13" s="40" t="s">
        <v>44</v>
      </c>
      <c r="X13" s="40" t="s">
        <v>33</v>
      </c>
      <c r="Y13" s="40" t="s">
        <v>13</v>
      </c>
      <c r="Z13" s="40" t="s">
        <v>13</v>
      </c>
      <c r="AA13" s="42" t="s">
        <v>13</v>
      </c>
      <c r="AB13" s="39" t="s">
        <v>13</v>
      </c>
      <c r="AC13" s="47" t="s">
        <v>44</v>
      </c>
      <c r="AD13" s="47" t="s">
        <v>44</v>
      </c>
      <c r="AE13" s="47" t="s">
        <v>33</v>
      </c>
      <c r="AF13" s="40" t="s">
        <v>16</v>
      </c>
      <c r="AG13" s="40" t="s">
        <v>16</v>
      </c>
      <c r="AH13" s="41" t="s">
        <v>16</v>
      </c>
      <c r="AI13" s="39" t="s">
        <v>45</v>
      </c>
      <c r="AJ13" s="34" t="s">
        <v>44</v>
      </c>
      <c r="AK13" s="34" t="s">
        <v>44</v>
      </c>
      <c r="AL13" s="40" t="s">
        <v>46</v>
      </c>
      <c r="AM13" s="40" t="s">
        <v>19</v>
      </c>
      <c r="AN13" s="40" t="s">
        <v>19</v>
      </c>
      <c r="AO13" s="41" t="s">
        <v>19</v>
      </c>
      <c r="AP13" s="39" t="s">
        <v>19</v>
      </c>
      <c r="AQ13" s="47" t="s">
        <v>19</v>
      </c>
      <c r="AR13" s="47" t="s">
        <v>44</v>
      </c>
      <c r="AS13" s="47" t="s">
        <v>44</v>
      </c>
      <c r="AT13" s="40" t="s">
        <v>13</v>
      </c>
      <c r="AU13" s="40" t="s">
        <v>13</v>
      </c>
      <c r="AV13" s="42" t="s">
        <v>13</v>
      </c>
      <c r="AW13" s="45" t="s">
        <v>13</v>
      </c>
      <c r="AX13" s="47" t="s">
        <v>44</v>
      </c>
      <c r="AY13" s="40" t="s">
        <v>44</v>
      </c>
      <c r="AZ13" s="40" t="s">
        <v>13</v>
      </c>
      <c r="BA13" s="40" t="s">
        <v>13</v>
      </c>
      <c r="BB13" s="40" t="s">
        <v>13</v>
      </c>
      <c r="BC13" s="42" t="s">
        <v>44</v>
      </c>
    </row>
    <row r="14" spans="1:55" s="52" customFormat="1" x14ac:dyDescent="0.25">
      <c r="A14" s="21">
        <f t="shared" si="1"/>
        <v>0</v>
      </c>
      <c r="B14" s="22">
        <f t="shared" si="2"/>
        <v>0</v>
      </c>
      <c r="C14" s="22">
        <f t="shared" si="3"/>
        <v>0</v>
      </c>
      <c r="D14" s="22">
        <f t="shared" si="4"/>
        <v>9</v>
      </c>
      <c r="E14" s="23">
        <f t="shared" si="5"/>
        <v>3</v>
      </c>
      <c r="F14" s="23">
        <f t="shared" si="6"/>
        <v>0</v>
      </c>
      <c r="G14" s="22">
        <f t="shared" si="7"/>
        <v>19</v>
      </c>
      <c r="H14" s="22">
        <f t="shared" si="8"/>
        <v>0</v>
      </c>
      <c r="I14" s="22">
        <f t="shared" si="9"/>
        <v>0</v>
      </c>
      <c r="J14" s="49">
        <f t="shared" si="0"/>
        <v>19</v>
      </c>
      <c r="K14" s="210"/>
      <c r="L14" s="46" t="s">
        <v>99</v>
      </c>
      <c r="M14" s="50">
        <v>176000317</v>
      </c>
      <c r="N14" s="134" t="s">
        <v>16</v>
      </c>
      <c r="O14" s="47" t="s">
        <v>16</v>
      </c>
      <c r="P14" s="47" t="s">
        <v>16</v>
      </c>
      <c r="Q14" s="47" t="s">
        <v>16</v>
      </c>
      <c r="R14" s="47" t="s">
        <v>16</v>
      </c>
      <c r="S14" s="135" t="s">
        <v>44</v>
      </c>
      <c r="T14" s="42" t="s">
        <v>44</v>
      </c>
      <c r="U14" s="133" t="s">
        <v>16</v>
      </c>
      <c r="V14" s="47" t="s">
        <v>16</v>
      </c>
      <c r="W14" s="47" t="s">
        <v>16</v>
      </c>
      <c r="X14" s="47" t="s">
        <v>16</v>
      </c>
      <c r="Y14" s="47" t="s">
        <v>16</v>
      </c>
      <c r="Z14" s="135" t="s">
        <v>44</v>
      </c>
      <c r="AA14" s="42" t="s">
        <v>44</v>
      </c>
      <c r="AB14" s="134" t="s">
        <v>16</v>
      </c>
      <c r="AC14" s="47" t="s">
        <v>16</v>
      </c>
      <c r="AD14" s="47" t="s">
        <v>16</v>
      </c>
      <c r="AE14" s="47" t="s">
        <v>16</v>
      </c>
      <c r="AF14" s="47" t="s">
        <v>16</v>
      </c>
      <c r="AG14" s="135" t="s">
        <v>44</v>
      </c>
      <c r="AH14" s="136" t="s">
        <v>44</v>
      </c>
      <c r="AI14" s="134" t="s">
        <v>16</v>
      </c>
      <c r="AJ14" s="47" t="s">
        <v>16</v>
      </c>
      <c r="AK14" s="47" t="s">
        <v>16</v>
      </c>
      <c r="AL14" s="47" t="s">
        <v>16</v>
      </c>
      <c r="AM14" s="47" t="s">
        <v>16</v>
      </c>
      <c r="AN14" s="135" t="s">
        <v>44</v>
      </c>
      <c r="AO14" s="136" t="s">
        <v>44</v>
      </c>
      <c r="AP14" s="134" t="s">
        <v>16</v>
      </c>
      <c r="AQ14" s="47" t="s">
        <v>16</v>
      </c>
      <c r="AR14" s="47" t="s">
        <v>16</v>
      </c>
      <c r="AS14" s="47" t="s">
        <v>45</v>
      </c>
      <c r="AT14" s="47" t="s">
        <v>45</v>
      </c>
      <c r="AU14" s="135" t="s">
        <v>44</v>
      </c>
      <c r="AV14" s="42" t="s">
        <v>44</v>
      </c>
      <c r="AW14" s="133" t="s">
        <v>45</v>
      </c>
      <c r="AX14" s="47" t="s">
        <v>16</v>
      </c>
      <c r="AY14" s="47" t="s">
        <v>16</v>
      </c>
      <c r="AZ14" s="47" t="s">
        <v>16</v>
      </c>
      <c r="BA14" s="40" t="s">
        <v>44</v>
      </c>
      <c r="BB14" s="135" t="s">
        <v>44</v>
      </c>
      <c r="BC14" s="42" t="s">
        <v>13</v>
      </c>
    </row>
    <row r="15" spans="1:55" s="52" customFormat="1" ht="15.75" thickBot="1" x14ac:dyDescent="0.3">
      <c r="A15" s="21">
        <f t="shared" si="1"/>
        <v>0</v>
      </c>
      <c r="B15" s="22">
        <f t="shared" si="2"/>
        <v>0</v>
      </c>
      <c r="C15" s="22">
        <f t="shared" si="3"/>
        <v>0</v>
      </c>
      <c r="D15" s="22">
        <f t="shared" si="4"/>
        <v>10</v>
      </c>
      <c r="E15" s="23">
        <f t="shared" si="5"/>
        <v>0</v>
      </c>
      <c r="F15" s="23">
        <f t="shared" si="6"/>
        <v>8</v>
      </c>
      <c r="G15" s="22">
        <f t="shared" si="7"/>
        <v>6</v>
      </c>
      <c r="H15" s="22">
        <f t="shared" si="8"/>
        <v>0</v>
      </c>
      <c r="I15" s="22">
        <f t="shared" si="9"/>
        <v>7</v>
      </c>
      <c r="J15" s="49">
        <f t="shared" si="0"/>
        <v>21</v>
      </c>
      <c r="K15" s="210"/>
      <c r="L15" s="53" t="s">
        <v>98</v>
      </c>
      <c r="M15" s="54">
        <v>176000317</v>
      </c>
      <c r="N15" s="140" t="s">
        <v>44</v>
      </c>
      <c r="O15" s="56" t="s">
        <v>46</v>
      </c>
      <c r="P15" s="56" t="s">
        <v>46</v>
      </c>
      <c r="Q15" s="56" t="s">
        <v>13</v>
      </c>
      <c r="R15" s="56" t="s">
        <v>13</v>
      </c>
      <c r="S15" s="56" t="s">
        <v>13</v>
      </c>
      <c r="T15" s="57" t="s">
        <v>44</v>
      </c>
      <c r="U15" s="55" t="s">
        <v>44</v>
      </c>
      <c r="V15" s="56" t="s">
        <v>33</v>
      </c>
      <c r="W15" s="56" t="s">
        <v>33</v>
      </c>
      <c r="X15" s="56" t="s">
        <v>16</v>
      </c>
      <c r="Y15" s="56" t="s">
        <v>16</v>
      </c>
      <c r="Z15" s="56" t="s">
        <v>16</v>
      </c>
      <c r="AA15" s="57" t="s">
        <v>44</v>
      </c>
      <c r="AB15" s="140" t="s">
        <v>44</v>
      </c>
      <c r="AC15" s="56" t="s">
        <v>33</v>
      </c>
      <c r="AD15" s="56" t="s">
        <v>13</v>
      </c>
      <c r="AE15" s="56" t="s">
        <v>13</v>
      </c>
      <c r="AF15" s="56" t="s">
        <v>13</v>
      </c>
      <c r="AG15" s="56" t="s">
        <v>13</v>
      </c>
      <c r="AH15" s="138" t="s">
        <v>44</v>
      </c>
      <c r="AI15" s="140" t="s">
        <v>44</v>
      </c>
      <c r="AJ15" s="56" t="s">
        <v>16</v>
      </c>
      <c r="AK15" s="56" t="s">
        <v>13</v>
      </c>
      <c r="AL15" s="56" t="s">
        <v>13</v>
      </c>
      <c r="AM15" s="56" t="s">
        <v>13</v>
      </c>
      <c r="AN15" s="56" t="s">
        <v>13</v>
      </c>
      <c r="AO15" s="138" t="s">
        <v>44</v>
      </c>
      <c r="AP15" s="140" t="s">
        <v>44</v>
      </c>
      <c r="AQ15" s="56" t="s">
        <v>33</v>
      </c>
      <c r="AR15" s="56" t="s">
        <v>33</v>
      </c>
      <c r="AS15" s="56" t="s">
        <v>33</v>
      </c>
      <c r="AT15" s="56" t="s">
        <v>16</v>
      </c>
      <c r="AU15" s="56" t="s">
        <v>16</v>
      </c>
      <c r="AV15" s="57" t="s">
        <v>44</v>
      </c>
      <c r="AW15" s="55" t="s">
        <v>44</v>
      </c>
      <c r="AX15" s="56" t="s">
        <v>33</v>
      </c>
      <c r="AY15" s="56" t="s">
        <v>33</v>
      </c>
      <c r="AZ15" s="56" t="s">
        <v>33</v>
      </c>
      <c r="BA15" s="56" t="s">
        <v>16</v>
      </c>
      <c r="BB15" s="56" t="s">
        <v>16</v>
      </c>
      <c r="BC15" s="57" t="s">
        <v>44</v>
      </c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SUM(H10:H15)</f>
        <v>31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 t="shared" ref="N18:BC18" si="10">COUNTIF(N10:N15,"G")</f>
        <v>0</v>
      </c>
      <c r="O18" s="28">
        <f t="shared" si="10"/>
        <v>0</v>
      </c>
      <c r="P18" s="28">
        <f t="shared" si="10"/>
        <v>0</v>
      </c>
      <c r="Q18" s="28">
        <f t="shared" si="10"/>
        <v>0</v>
      </c>
      <c r="R18" s="28">
        <f t="shared" si="10"/>
        <v>0</v>
      </c>
      <c r="S18" s="28">
        <f t="shared" si="10"/>
        <v>0</v>
      </c>
      <c r="T18" s="30">
        <f t="shared" si="10"/>
        <v>0</v>
      </c>
      <c r="U18" s="62">
        <f t="shared" si="10"/>
        <v>0</v>
      </c>
      <c r="V18" s="62">
        <f t="shared" si="10"/>
        <v>1</v>
      </c>
      <c r="W18" s="62">
        <f t="shared" si="10"/>
        <v>1</v>
      </c>
      <c r="X18" s="62">
        <f t="shared" si="10"/>
        <v>1</v>
      </c>
      <c r="Y18" s="62">
        <f t="shared" si="10"/>
        <v>0</v>
      </c>
      <c r="Z18" s="62">
        <f t="shared" si="10"/>
        <v>0</v>
      </c>
      <c r="AA18" s="63">
        <f t="shared" si="10"/>
        <v>0</v>
      </c>
      <c r="AB18" s="61">
        <f t="shared" si="10"/>
        <v>0</v>
      </c>
      <c r="AC18" s="28">
        <f t="shared" si="10"/>
        <v>1</v>
      </c>
      <c r="AD18" s="28">
        <f t="shared" si="10"/>
        <v>0</v>
      </c>
      <c r="AE18" s="28">
        <f t="shared" si="10"/>
        <v>1</v>
      </c>
      <c r="AF18" s="28">
        <f t="shared" si="10"/>
        <v>0</v>
      </c>
      <c r="AG18" s="28">
        <f t="shared" si="10"/>
        <v>0</v>
      </c>
      <c r="AH18" s="33">
        <f t="shared" si="10"/>
        <v>0</v>
      </c>
      <c r="AI18" s="61">
        <f t="shared" si="10"/>
        <v>0</v>
      </c>
      <c r="AJ18" s="28">
        <f t="shared" si="10"/>
        <v>0</v>
      </c>
      <c r="AK18" s="28">
        <f t="shared" si="10"/>
        <v>0</v>
      </c>
      <c r="AL18" s="28">
        <f t="shared" si="10"/>
        <v>0</v>
      </c>
      <c r="AM18" s="28">
        <f t="shared" si="10"/>
        <v>0</v>
      </c>
      <c r="AN18" s="28">
        <f t="shared" si="10"/>
        <v>0</v>
      </c>
      <c r="AO18" s="33">
        <f t="shared" si="10"/>
        <v>0</v>
      </c>
      <c r="AP18" s="61">
        <f t="shared" si="10"/>
        <v>0</v>
      </c>
      <c r="AQ18" s="28">
        <f t="shared" si="10"/>
        <v>1</v>
      </c>
      <c r="AR18" s="28">
        <f t="shared" si="10"/>
        <v>1</v>
      </c>
      <c r="AS18" s="28">
        <f t="shared" si="10"/>
        <v>1</v>
      </c>
      <c r="AT18" s="28">
        <f t="shared" si="10"/>
        <v>0</v>
      </c>
      <c r="AU18" s="28">
        <f t="shared" si="10"/>
        <v>0</v>
      </c>
      <c r="AV18" s="30">
        <f t="shared" si="10"/>
        <v>0</v>
      </c>
      <c r="AW18" s="30">
        <f t="shared" si="10"/>
        <v>0</v>
      </c>
      <c r="AX18" s="30">
        <f t="shared" si="10"/>
        <v>1</v>
      </c>
      <c r="AY18" s="30">
        <f t="shared" si="10"/>
        <v>1</v>
      </c>
      <c r="AZ18" s="30">
        <f t="shared" si="10"/>
        <v>1</v>
      </c>
      <c r="BA18" s="30">
        <f t="shared" si="10"/>
        <v>0</v>
      </c>
      <c r="BB18" s="30">
        <f t="shared" si="10"/>
        <v>0</v>
      </c>
      <c r="BC18" s="30">
        <f t="shared" si="10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 t="shared" ref="N19:BC19" si="11">COUNTIF(N10:N15,"S1")</f>
        <v>2</v>
      </c>
      <c r="O19" s="35">
        <f t="shared" si="11"/>
        <v>1</v>
      </c>
      <c r="P19" s="35">
        <f t="shared" si="11"/>
        <v>1</v>
      </c>
      <c r="Q19" s="35">
        <f t="shared" si="11"/>
        <v>1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1</v>
      </c>
      <c r="V19" s="67">
        <f t="shared" si="11"/>
        <v>1</v>
      </c>
      <c r="W19" s="67">
        <f t="shared" si="11"/>
        <v>1</v>
      </c>
      <c r="X19" s="67">
        <f t="shared" si="11"/>
        <v>1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1</v>
      </c>
      <c r="AC19" s="35">
        <f t="shared" si="11"/>
        <v>1</v>
      </c>
      <c r="AD19" s="35">
        <f t="shared" si="11"/>
        <v>2</v>
      </c>
      <c r="AE19" s="35">
        <f t="shared" si="11"/>
        <v>2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1</v>
      </c>
      <c r="AK19" s="35">
        <f t="shared" si="11"/>
        <v>2</v>
      </c>
      <c r="AL19" s="35">
        <f t="shared" si="11"/>
        <v>2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1</v>
      </c>
      <c r="AQ19" s="35">
        <f t="shared" si="11"/>
        <v>2</v>
      </c>
      <c r="AR19" s="35">
        <f t="shared" si="11"/>
        <v>1</v>
      </c>
      <c r="AS19" s="35">
        <f t="shared" si="11"/>
        <v>1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1</v>
      </c>
      <c r="AX19" s="66">
        <f t="shared" si="11"/>
        <v>1</v>
      </c>
      <c r="AY19" s="66">
        <f t="shared" si="11"/>
        <v>1</v>
      </c>
      <c r="AZ19" s="66">
        <f t="shared" si="11"/>
        <v>2</v>
      </c>
      <c r="BA19" s="66">
        <f t="shared" si="11"/>
        <v>1</v>
      </c>
      <c r="BB19" s="66">
        <f t="shared" si="11"/>
        <v>1</v>
      </c>
      <c r="BC19" s="66">
        <f t="shared" si="11"/>
        <v>1</v>
      </c>
    </row>
    <row r="20" spans="1:55" x14ac:dyDescent="0.25">
      <c r="K20" s="64"/>
      <c r="L20" s="64">
        <f t="shared" ref="L20:L21" si="12">COUNTIF(N20:BC20,0)</f>
        <v>0</v>
      </c>
      <c r="M20" s="8" t="s">
        <v>55</v>
      </c>
      <c r="N20" s="65">
        <f t="shared" ref="N20:BC20" si="13">COUNTIF(N10:N15,"S2")</f>
        <v>2</v>
      </c>
      <c r="O20" s="35">
        <f t="shared" si="13"/>
        <v>2</v>
      </c>
      <c r="P20" s="35">
        <f t="shared" si="13"/>
        <v>2</v>
      </c>
      <c r="Q20" s="35">
        <f t="shared" si="13"/>
        <v>2</v>
      </c>
      <c r="R20" s="35">
        <f t="shared" si="13"/>
        <v>2</v>
      </c>
      <c r="S20" s="35">
        <f t="shared" si="13"/>
        <v>1</v>
      </c>
      <c r="T20" s="66">
        <f t="shared" si="13"/>
        <v>1</v>
      </c>
      <c r="U20" s="67">
        <f t="shared" si="13"/>
        <v>1</v>
      </c>
      <c r="V20" s="67">
        <f t="shared" si="13"/>
        <v>2</v>
      </c>
      <c r="W20" s="67">
        <f t="shared" si="13"/>
        <v>2</v>
      </c>
      <c r="X20" s="67">
        <f t="shared" si="13"/>
        <v>3</v>
      </c>
      <c r="Y20" s="67">
        <f t="shared" si="13"/>
        <v>3</v>
      </c>
      <c r="Z20" s="67">
        <f t="shared" si="13"/>
        <v>1</v>
      </c>
      <c r="AA20" s="68">
        <f t="shared" si="13"/>
        <v>1</v>
      </c>
      <c r="AB20" s="65">
        <f t="shared" si="13"/>
        <v>2</v>
      </c>
      <c r="AC20" s="35">
        <f t="shared" si="13"/>
        <v>2</v>
      </c>
      <c r="AD20" s="35">
        <f t="shared" si="13"/>
        <v>2</v>
      </c>
      <c r="AE20" s="35">
        <f t="shared" si="13"/>
        <v>2</v>
      </c>
      <c r="AF20" s="35">
        <f t="shared" si="13"/>
        <v>2</v>
      </c>
      <c r="AG20" s="35">
        <f t="shared" si="13"/>
        <v>1</v>
      </c>
      <c r="AH20" s="69">
        <f t="shared" si="13"/>
        <v>1</v>
      </c>
      <c r="AI20" s="65">
        <f t="shared" si="13"/>
        <v>1</v>
      </c>
      <c r="AJ20" s="35">
        <f t="shared" si="13"/>
        <v>3</v>
      </c>
      <c r="AK20" s="35">
        <f t="shared" si="13"/>
        <v>2</v>
      </c>
      <c r="AL20" s="35">
        <f t="shared" si="13"/>
        <v>2</v>
      </c>
      <c r="AM20" s="35">
        <f t="shared" si="13"/>
        <v>2</v>
      </c>
      <c r="AN20" s="35">
        <f t="shared" si="13"/>
        <v>1</v>
      </c>
      <c r="AO20" s="69">
        <f t="shared" si="13"/>
        <v>1</v>
      </c>
      <c r="AP20" s="65">
        <f t="shared" si="13"/>
        <v>1</v>
      </c>
      <c r="AQ20" s="35">
        <f t="shared" si="13"/>
        <v>2</v>
      </c>
      <c r="AR20" s="35">
        <f t="shared" si="13"/>
        <v>1</v>
      </c>
      <c r="AS20" s="35">
        <f t="shared" si="13"/>
        <v>1</v>
      </c>
      <c r="AT20" s="35">
        <f t="shared" si="13"/>
        <v>1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2</v>
      </c>
      <c r="AY20" s="66">
        <f t="shared" si="13"/>
        <v>2</v>
      </c>
      <c r="AZ20" s="66">
        <f t="shared" si="13"/>
        <v>2</v>
      </c>
      <c r="BA20" s="66">
        <f t="shared" si="13"/>
        <v>1</v>
      </c>
      <c r="BB20" s="66">
        <f t="shared" si="13"/>
        <v>1</v>
      </c>
      <c r="BC20" s="66">
        <f t="shared" si="13"/>
        <v>1</v>
      </c>
    </row>
    <row r="21" spans="1:55" ht="15.75" thickBot="1" x14ac:dyDescent="0.3">
      <c r="K21" s="64"/>
      <c r="L21" s="64">
        <f t="shared" si="12"/>
        <v>0</v>
      </c>
      <c r="M21" s="14" t="s">
        <v>56</v>
      </c>
      <c r="N21" s="70">
        <f t="shared" ref="N21:BC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</row>
    <row r="22" spans="1:55" x14ac:dyDescent="0.25">
      <c r="M22" s="5" t="s">
        <v>57</v>
      </c>
      <c r="N22" s="78">
        <f t="shared" ref="N22:BC22" si="15">COUNTIF(N10:N15,"CO")</f>
        <v>0</v>
      </c>
      <c r="O22" s="79">
        <f t="shared" si="15"/>
        <v>1</v>
      </c>
      <c r="P22" s="79">
        <f t="shared" si="15"/>
        <v>1</v>
      </c>
      <c r="Q22" s="79">
        <f t="shared" si="15"/>
        <v>0</v>
      </c>
      <c r="R22" s="79">
        <f t="shared" si="15"/>
        <v>0</v>
      </c>
      <c r="S22" s="79">
        <f t="shared" si="15"/>
        <v>1</v>
      </c>
      <c r="T22" s="80">
        <f t="shared" si="15"/>
        <v>0</v>
      </c>
      <c r="U22" s="62">
        <f t="shared" si="15"/>
        <v>0</v>
      </c>
      <c r="V22" s="62">
        <f t="shared" si="15"/>
        <v>0</v>
      </c>
      <c r="W22" s="62">
        <f t="shared" si="15"/>
        <v>0</v>
      </c>
      <c r="X22" s="62">
        <f t="shared" si="15"/>
        <v>0</v>
      </c>
      <c r="Y22" s="62">
        <f t="shared" si="15"/>
        <v>0</v>
      </c>
      <c r="Z22" s="62">
        <f t="shared" si="15"/>
        <v>0</v>
      </c>
      <c r="AA22" s="63">
        <f t="shared" si="15"/>
        <v>0</v>
      </c>
      <c r="AB22" s="61">
        <f t="shared" si="15"/>
        <v>0</v>
      </c>
      <c r="AC22" s="28">
        <f t="shared" si="15"/>
        <v>0</v>
      </c>
      <c r="AD22" s="28">
        <f t="shared" si="15"/>
        <v>0</v>
      </c>
      <c r="AE22" s="28">
        <f t="shared" si="15"/>
        <v>0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0</v>
      </c>
      <c r="AJ22" s="28">
        <f t="shared" si="15"/>
        <v>0</v>
      </c>
      <c r="AK22" s="28">
        <f t="shared" si="15"/>
        <v>0</v>
      </c>
      <c r="AL22" s="28">
        <f t="shared" si="15"/>
        <v>1</v>
      </c>
      <c r="AM22" s="28">
        <f t="shared" si="15"/>
        <v>0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0</v>
      </c>
      <c r="AR22" s="28">
        <f t="shared" si="15"/>
        <v>0</v>
      </c>
      <c r="AS22" s="28">
        <f t="shared" si="15"/>
        <v>0</v>
      </c>
      <c r="AT22" s="28">
        <f t="shared" si="15"/>
        <v>0</v>
      </c>
      <c r="AU22" s="28">
        <f t="shared" si="15"/>
        <v>0</v>
      </c>
      <c r="AV22" s="30">
        <f t="shared" si="15"/>
        <v>0</v>
      </c>
      <c r="AW22" s="30">
        <f t="shared" si="15"/>
        <v>0</v>
      </c>
      <c r="AX22" s="30">
        <f t="shared" si="15"/>
        <v>0</v>
      </c>
      <c r="AY22" s="30">
        <f t="shared" si="15"/>
        <v>0</v>
      </c>
      <c r="AZ22" s="30">
        <f t="shared" si="15"/>
        <v>0</v>
      </c>
      <c r="BA22" s="30">
        <f t="shared" si="15"/>
        <v>0</v>
      </c>
      <c r="BB22" s="30">
        <f t="shared" si="15"/>
        <v>0</v>
      </c>
      <c r="BC22" s="30">
        <f t="shared" si="15"/>
        <v>0</v>
      </c>
    </row>
    <row r="23" spans="1:55" x14ac:dyDescent="0.25">
      <c r="M23" s="8" t="s">
        <v>29</v>
      </c>
      <c r="N23" s="65">
        <f t="shared" ref="N23:BC23" si="16">COUNTIF(N10:N15,"H")</f>
        <v>0</v>
      </c>
      <c r="O23" s="35">
        <f t="shared" si="16"/>
        <v>0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0</v>
      </c>
      <c r="X23" s="67">
        <f t="shared" si="16"/>
        <v>0</v>
      </c>
      <c r="Y23" s="67">
        <f t="shared" si="16"/>
        <v>0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0</v>
      </c>
      <c r="AR23" s="35">
        <f t="shared" si="16"/>
        <v>0</v>
      </c>
      <c r="AS23" s="35">
        <f t="shared" si="16"/>
        <v>0</v>
      </c>
      <c r="AT23" s="35">
        <f t="shared" si="16"/>
        <v>0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0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</row>
    <row r="24" spans="1:55" s="81" customFormat="1" x14ac:dyDescent="0.25">
      <c r="M24" s="82" t="s">
        <v>31</v>
      </c>
      <c r="N24" s="83">
        <f t="shared" ref="N24:BC24" si="17">COUNTIF(N10:N15,"L")</f>
        <v>0</v>
      </c>
      <c r="O24" s="84">
        <f t="shared" si="17"/>
        <v>0</v>
      </c>
      <c r="P24" s="84">
        <f t="shared" si="17"/>
        <v>0</v>
      </c>
      <c r="Q24" s="84">
        <f t="shared" si="17"/>
        <v>1</v>
      </c>
      <c r="R24" s="84">
        <f t="shared" si="17"/>
        <v>0</v>
      </c>
      <c r="S24" s="84">
        <f t="shared" si="17"/>
        <v>0</v>
      </c>
      <c r="T24" s="85">
        <f t="shared" si="17"/>
        <v>0</v>
      </c>
      <c r="U24" s="86">
        <f t="shared" si="17"/>
        <v>0</v>
      </c>
      <c r="V24" s="86">
        <f t="shared" si="17"/>
        <v>0</v>
      </c>
      <c r="W24" s="86">
        <f t="shared" si="17"/>
        <v>0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0</v>
      </c>
      <c r="AC24" s="84">
        <f t="shared" si="17"/>
        <v>0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1</v>
      </c>
      <c r="AJ24" s="84">
        <f t="shared" si="17"/>
        <v>0</v>
      </c>
      <c r="AK24" s="84">
        <f t="shared" si="17"/>
        <v>0</v>
      </c>
      <c r="AL24" s="84">
        <f t="shared" si="17"/>
        <v>0</v>
      </c>
      <c r="AM24" s="84">
        <f t="shared" si="17"/>
        <v>0</v>
      </c>
      <c r="AN24" s="84">
        <f t="shared" si="17"/>
        <v>0</v>
      </c>
      <c r="AO24" s="88">
        <f t="shared" si="17"/>
        <v>0</v>
      </c>
      <c r="AP24" s="83">
        <f t="shared" si="17"/>
        <v>1</v>
      </c>
      <c r="AQ24" s="84">
        <f t="shared" si="17"/>
        <v>0</v>
      </c>
      <c r="AR24" s="84">
        <f t="shared" si="17"/>
        <v>1</v>
      </c>
      <c r="AS24" s="84">
        <f t="shared" si="17"/>
        <v>1</v>
      </c>
      <c r="AT24" s="84">
        <f t="shared" si="17"/>
        <v>1</v>
      </c>
      <c r="AU24" s="84">
        <f t="shared" si="17"/>
        <v>0</v>
      </c>
      <c r="AV24" s="85">
        <f t="shared" si="17"/>
        <v>0</v>
      </c>
      <c r="AW24" s="85">
        <f t="shared" si="17"/>
        <v>1</v>
      </c>
      <c r="AX24" s="85">
        <f t="shared" si="17"/>
        <v>0</v>
      </c>
      <c r="AY24" s="85">
        <f t="shared" si="17"/>
        <v>0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</row>
    <row r="25" spans="1:55" ht="15.75" thickBot="1" x14ac:dyDescent="0.3">
      <c r="A25" s="89"/>
      <c r="M25" s="14" t="s">
        <v>58</v>
      </c>
      <c r="N25" s="70">
        <f t="shared" ref="N25:BC25" si="18">COUNTIF(N10:N15,"WO")</f>
        <v>1</v>
      </c>
      <c r="O25" s="58">
        <f t="shared" si="18"/>
        <v>1</v>
      </c>
      <c r="P25" s="58">
        <f t="shared" si="18"/>
        <v>1</v>
      </c>
      <c r="Q25" s="58">
        <f t="shared" si="18"/>
        <v>1</v>
      </c>
      <c r="R25" s="58">
        <f t="shared" si="18"/>
        <v>2</v>
      </c>
      <c r="S25" s="58">
        <f t="shared" si="18"/>
        <v>2</v>
      </c>
      <c r="T25" s="71">
        <f t="shared" si="18"/>
        <v>3</v>
      </c>
      <c r="U25" s="90">
        <f t="shared" si="18"/>
        <v>3</v>
      </c>
      <c r="V25" s="90">
        <f t="shared" si="18"/>
        <v>1</v>
      </c>
      <c r="W25" s="90">
        <f t="shared" si="18"/>
        <v>1</v>
      </c>
      <c r="X25" s="90">
        <f t="shared" si="18"/>
        <v>0</v>
      </c>
      <c r="Y25" s="90">
        <f t="shared" si="18"/>
        <v>1</v>
      </c>
      <c r="Z25" s="90">
        <f t="shared" si="18"/>
        <v>3</v>
      </c>
      <c r="AA25" s="91">
        <f t="shared" si="18"/>
        <v>3</v>
      </c>
      <c r="AB25" s="70">
        <f t="shared" si="18"/>
        <v>2</v>
      </c>
      <c r="AC25" s="58">
        <f t="shared" si="18"/>
        <v>1</v>
      </c>
      <c r="AD25" s="58">
        <f t="shared" si="18"/>
        <v>1</v>
      </c>
      <c r="AE25" s="58">
        <f t="shared" si="18"/>
        <v>0</v>
      </c>
      <c r="AF25" s="58">
        <f t="shared" si="18"/>
        <v>2</v>
      </c>
      <c r="AG25" s="58">
        <f t="shared" si="18"/>
        <v>3</v>
      </c>
      <c r="AH25" s="92">
        <f t="shared" si="18"/>
        <v>3</v>
      </c>
      <c r="AI25" s="70">
        <f t="shared" si="18"/>
        <v>2</v>
      </c>
      <c r="AJ25" s="58">
        <f t="shared" si="18"/>
        <v>1</v>
      </c>
      <c r="AK25" s="58">
        <f t="shared" si="18"/>
        <v>1</v>
      </c>
      <c r="AL25" s="58">
        <f t="shared" si="18"/>
        <v>0</v>
      </c>
      <c r="AM25" s="58">
        <f t="shared" si="18"/>
        <v>2</v>
      </c>
      <c r="AN25" s="58">
        <f t="shared" si="18"/>
        <v>3</v>
      </c>
      <c r="AO25" s="92">
        <f t="shared" si="18"/>
        <v>3</v>
      </c>
      <c r="AP25" s="70">
        <f t="shared" si="18"/>
        <v>2</v>
      </c>
      <c r="AQ25" s="58">
        <f t="shared" si="18"/>
        <v>0</v>
      </c>
      <c r="AR25" s="58">
        <f t="shared" si="18"/>
        <v>1</v>
      </c>
      <c r="AS25" s="58">
        <f t="shared" si="18"/>
        <v>1</v>
      </c>
      <c r="AT25" s="58">
        <f t="shared" si="18"/>
        <v>2</v>
      </c>
      <c r="AU25" s="58">
        <f t="shared" si="18"/>
        <v>3</v>
      </c>
      <c r="AV25" s="71">
        <f t="shared" si="18"/>
        <v>3</v>
      </c>
      <c r="AW25" s="71">
        <f t="shared" si="18"/>
        <v>2</v>
      </c>
      <c r="AX25" s="71">
        <f t="shared" si="18"/>
        <v>1</v>
      </c>
      <c r="AY25" s="71">
        <f t="shared" si="18"/>
        <v>1</v>
      </c>
      <c r="AZ25" s="71">
        <f t="shared" si="18"/>
        <v>0</v>
      </c>
      <c r="BA25" s="71">
        <f t="shared" si="18"/>
        <v>3</v>
      </c>
      <c r="BB25" s="71">
        <f t="shared" si="18"/>
        <v>3</v>
      </c>
      <c r="BC25" s="71">
        <f t="shared" si="18"/>
        <v>3</v>
      </c>
    </row>
    <row r="26" spans="1:55" ht="15.75" thickBot="1" x14ac:dyDescent="0.3">
      <c r="M26" s="93" t="s">
        <v>59</v>
      </c>
      <c r="N26" s="94">
        <f>SUM(N18:N21)</f>
        <v>5</v>
      </c>
      <c r="O26" s="95">
        <f t="shared" ref="O26" si="19">SUM(O18:O21)</f>
        <v>4</v>
      </c>
      <c r="P26" s="95">
        <f>SUM(P18:P21)</f>
        <v>4</v>
      </c>
      <c r="Q26" s="95">
        <f t="shared" ref="Q26:BC26" si="20">SUM(Q18:Q21)</f>
        <v>4</v>
      </c>
      <c r="R26" s="95">
        <f t="shared" si="20"/>
        <v>4</v>
      </c>
      <c r="S26" s="95">
        <f t="shared" si="20"/>
        <v>3</v>
      </c>
      <c r="T26" s="96">
        <f t="shared" si="20"/>
        <v>3</v>
      </c>
      <c r="U26" s="94">
        <f t="shared" si="20"/>
        <v>3</v>
      </c>
      <c r="V26" s="95">
        <f t="shared" si="20"/>
        <v>5</v>
      </c>
      <c r="W26" s="95">
        <f t="shared" si="20"/>
        <v>5</v>
      </c>
      <c r="X26" s="95">
        <f t="shared" si="20"/>
        <v>6</v>
      </c>
      <c r="Y26" s="95">
        <f t="shared" si="20"/>
        <v>5</v>
      </c>
      <c r="Z26" s="95">
        <f t="shared" si="20"/>
        <v>3</v>
      </c>
      <c r="AA26" s="96">
        <f t="shared" si="20"/>
        <v>3</v>
      </c>
      <c r="AB26" s="95">
        <f t="shared" si="20"/>
        <v>4</v>
      </c>
      <c r="AC26" s="95">
        <f t="shared" si="20"/>
        <v>5</v>
      </c>
      <c r="AD26" s="95">
        <f t="shared" si="20"/>
        <v>5</v>
      </c>
      <c r="AE26" s="95">
        <f t="shared" si="20"/>
        <v>6</v>
      </c>
      <c r="AF26" s="95">
        <f t="shared" si="20"/>
        <v>4</v>
      </c>
      <c r="AG26" s="95">
        <f t="shared" si="20"/>
        <v>3</v>
      </c>
      <c r="AH26" s="95">
        <f t="shared" si="20"/>
        <v>3</v>
      </c>
      <c r="AI26" s="95">
        <f t="shared" si="20"/>
        <v>3</v>
      </c>
      <c r="AJ26" s="95">
        <f t="shared" si="20"/>
        <v>5</v>
      </c>
      <c r="AK26" s="95">
        <f t="shared" si="20"/>
        <v>5</v>
      </c>
      <c r="AL26" s="95">
        <f t="shared" si="20"/>
        <v>5</v>
      </c>
      <c r="AM26" s="95">
        <f t="shared" si="20"/>
        <v>4</v>
      </c>
      <c r="AN26" s="95">
        <f t="shared" si="20"/>
        <v>3</v>
      </c>
      <c r="AO26" s="97">
        <f t="shared" si="20"/>
        <v>3</v>
      </c>
      <c r="AP26" s="94">
        <f t="shared" si="20"/>
        <v>3</v>
      </c>
      <c r="AQ26" s="95">
        <f t="shared" si="20"/>
        <v>6</v>
      </c>
      <c r="AR26" s="95">
        <f t="shared" si="20"/>
        <v>4</v>
      </c>
      <c r="AS26" s="95">
        <f t="shared" si="20"/>
        <v>4</v>
      </c>
      <c r="AT26" s="95">
        <f t="shared" si="20"/>
        <v>3</v>
      </c>
      <c r="AU26" s="95">
        <f t="shared" si="20"/>
        <v>3</v>
      </c>
      <c r="AV26" s="96">
        <f t="shared" si="20"/>
        <v>3</v>
      </c>
      <c r="AW26" s="96">
        <f t="shared" si="20"/>
        <v>3</v>
      </c>
      <c r="AX26" s="96">
        <f t="shared" si="20"/>
        <v>5</v>
      </c>
      <c r="AY26" s="96">
        <f t="shared" si="20"/>
        <v>5</v>
      </c>
      <c r="AZ26" s="96">
        <f t="shared" si="20"/>
        <v>6</v>
      </c>
      <c r="BA26" s="96">
        <f t="shared" si="20"/>
        <v>3</v>
      </c>
      <c r="BB26" s="96">
        <f t="shared" si="20"/>
        <v>3</v>
      </c>
      <c r="BC26" s="96">
        <f t="shared" si="20"/>
        <v>3</v>
      </c>
    </row>
  </sheetData>
  <sheetProtection algorithmName="SHA-512" hashValue="VQ6PgRNuUV91Z8JXlRhJgyBXJRcDX14S6PFexddNySjRzG8XUcZ3UsHqGUkBCOpUTfAbY41VUbGh6GEWP/Q9SA==" saltValue="ue5LAE/YyV/0wqhVR6TXGw==" spinCount="100000" sheet="1" objects="1" scenarios="1"/>
  <mergeCells count="24">
    <mergeCell ref="M8:M9"/>
    <mergeCell ref="K10:K15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M19:BC21">
    <cfRule type="containsText" dxfId="4470" priority="852" operator="containsText" text="0">
      <formula>NOT(ISERROR(SEARCH("0",M19)))</formula>
    </cfRule>
  </conditionalFormatting>
  <conditionalFormatting sqref="AP8:BC8">
    <cfRule type="containsText" dxfId="4469" priority="851" operator="containsText" text="N/A">
      <formula>NOT(ISERROR(SEARCH("N/A",AP8)))</formula>
    </cfRule>
  </conditionalFormatting>
  <conditionalFormatting sqref="AB8:AO8">
    <cfRule type="containsText" dxfId="4468" priority="676" operator="containsText" text="N/A">
      <formula>NOT(ISERROR(SEARCH("N/A",AB8)))</formula>
    </cfRule>
  </conditionalFormatting>
  <conditionalFormatting sqref="U8:AA8">
    <cfRule type="containsText" dxfId="4467" priority="675" operator="containsText" text="N/A">
      <formula>NOT(ISERROR(SEARCH("N/A",U8)))</formula>
    </cfRule>
  </conditionalFormatting>
  <conditionalFormatting sqref="N8:T8">
    <cfRule type="containsText" dxfId="4466" priority="674" operator="containsText" text="N/A">
      <formula>NOT(ISERROR(SEARCH("N/A",N8)))</formula>
    </cfRule>
  </conditionalFormatting>
  <conditionalFormatting sqref="N9:BC9">
    <cfRule type="containsText" dxfId="4465" priority="673" operator="containsText" text="N/A">
      <formula>NOT(ISERROR(SEARCH("N/A",N9)))</formula>
    </cfRule>
  </conditionalFormatting>
  <conditionalFormatting sqref="AC13:AC14">
    <cfRule type="containsText" dxfId="4464" priority="668" operator="containsText" text="L">
      <formula>NOT(ISERROR(SEARCH("L",AC13)))</formula>
    </cfRule>
    <cfRule type="containsText" dxfId="4463" priority="669" operator="containsText" text="CO">
      <formula>NOT(ISERROR(SEARCH("CO",AC13)))</formula>
    </cfRule>
    <cfRule type="containsText" dxfId="4462" priority="670" operator="containsText" text="H">
      <formula>NOT(ISERROR(SEARCH("H",AC13)))</formula>
    </cfRule>
    <cfRule type="containsText" dxfId="4461" priority="671" operator="containsText" text="WO">
      <formula>NOT(ISERROR(SEARCH("WO",AC13)))</formula>
    </cfRule>
    <cfRule type="containsText" dxfId="4460" priority="672" operator="containsText" text="WO">
      <formula>NOT(ISERROR(SEARCH("WO",AC13)))</formula>
    </cfRule>
  </conditionalFormatting>
  <conditionalFormatting sqref="AC13:AC14">
    <cfRule type="containsText" dxfId="4459" priority="667" operator="containsText" text="N/A">
      <formula>NOT(ISERROR(SEARCH("N/A",AC13)))</formula>
    </cfRule>
  </conditionalFormatting>
  <conditionalFormatting sqref="AD13:AD14">
    <cfRule type="containsText" dxfId="4458" priority="662" operator="containsText" text="L">
      <formula>NOT(ISERROR(SEARCH("L",AD13)))</formula>
    </cfRule>
    <cfRule type="containsText" dxfId="4457" priority="663" operator="containsText" text="CO">
      <formula>NOT(ISERROR(SEARCH("CO",AD13)))</formula>
    </cfRule>
    <cfRule type="containsText" dxfId="4456" priority="664" operator="containsText" text="H">
      <formula>NOT(ISERROR(SEARCH("H",AD13)))</formula>
    </cfRule>
    <cfRule type="containsText" dxfId="4455" priority="665" operator="containsText" text="WO">
      <formula>NOT(ISERROR(SEARCH("WO",AD13)))</formula>
    </cfRule>
    <cfRule type="containsText" dxfId="4454" priority="666" operator="containsText" text="WO">
      <formula>NOT(ISERROR(SEARCH("WO",AD13)))</formula>
    </cfRule>
  </conditionalFormatting>
  <conditionalFormatting sqref="AD13:AD14">
    <cfRule type="containsText" dxfId="4453" priority="661" operator="containsText" text="N/A">
      <formula>NOT(ISERROR(SEARCH("N/A",AD13)))</formula>
    </cfRule>
  </conditionalFormatting>
  <conditionalFormatting sqref="AE12">
    <cfRule type="containsText" dxfId="4452" priority="656" operator="containsText" text="L">
      <formula>NOT(ISERROR(SEARCH("L",AE12)))</formula>
    </cfRule>
    <cfRule type="containsText" dxfId="4451" priority="657" operator="containsText" text="CO">
      <formula>NOT(ISERROR(SEARCH("CO",AE12)))</formula>
    </cfRule>
    <cfRule type="containsText" dxfId="4450" priority="658" operator="containsText" text="H">
      <formula>NOT(ISERROR(SEARCH("H",AE12)))</formula>
    </cfRule>
    <cfRule type="containsText" dxfId="4449" priority="659" operator="containsText" text="WO">
      <formula>NOT(ISERROR(SEARCH("WO",AE12)))</formula>
    </cfRule>
    <cfRule type="containsText" dxfId="4448" priority="660" operator="containsText" text="WO">
      <formula>NOT(ISERROR(SEARCH("WO",AE12)))</formula>
    </cfRule>
  </conditionalFormatting>
  <conditionalFormatting sqref="AE12">
    <cfRule type="containsText" dxfId="4447" priority="655" operator="containsText" text="N/A">
      <formula>NOT(ISERROR(SEARCH("N/A",AE12)))</formula>
    </cfRule>
  </conditionalFormatting>
  <conditionalFormatting sqref="AF12">
    <cfRule type="containsText" dxfId="4446" priority="650" operator="containsText" text="L">
      <formula>NOT(ISERROR(SEARCH("L",AF12)))</formula>
    </cfRule>
    <cfRule type="containsText" dxfId="4445" priority="651" operator="containsText" text="CO">
      <formula>NOT(ISERROR(SEARCH("CO",AF12)))</formula>
    </cfRule>
    <cfRule type="containsText" dxfId="4444" priority="652" operator="containsText" text="H">
      <formula>NOT(ISERROR(SEARCH("H",AF12)))</formula>
    </cfRule>
    <cfRule type="containsText" dxfId="4443" priority="653" operator="containsText" text="WO">
      <formula>NOT(ISERROR(SEARCH("WO",AF12)))</formula>
    </cfRule>
    <cfRule type="containsText" dxfId="4442" priority="654" operator="containsText" text="WO">
      <formula>NOT(ISERROR(SEARCH("WO",AF12)))</formula>
    </cfRule>
  </conditionalFormatting>
  <conditionalFormatting sqref="AF12">
    <cfRule type="containsText" dxfId="4441" priority="649" operator="containsText" text="N/A">
      <formula>NOT(ISERROR(SEARCH("N/A",AF12)))</formula>
    </cfRule>
  </conditionalFormatting>
  <conditionalFormatting sqref="AD12">
    <cfRule type="containsText" dxfId="4440" priority="644" operator="containsText" text="L">
      <formula>NOT(ISERROR(SEARCH("L",AD12)))</formula>
    </cfRule>
    <cfRule type="containsText" dxfId="4439" priority="645" operator="containsText" text="CO">
      <formula>NOT(ISERROR(SEARCH("CO",AD12)))</formula>
    </cfRule>
    <cfRule type="containsText" dxfId="4438" priority="646" operator="containsText" text="H">
      <formula>NOT(ISERROR(SEARCH("H",AD12)))</formula>
    </cfRule>
    <cfRule type="containsText" dxfId="4437" priority="647" operator="containsText" text="WO">
      <formula>NOT(ISERROR(SEARCH("WO",AD12)))</formula>
    </cfRule>
    <cfRule type="containsText" dxfId="4436" priority="648" operator="containsText" text="WO">
      <formula>NOT(ISERROR(SEARCH("WO",AD12)))</formula>
    </cfRule>
  </conditionalFormatting>
  <conditionalFormatting sqref="AD12">
    <cfRule type="containsText" dxfId="4435" priority="643" operator="containsText" text="N/A">
      <formula>NOT(ISERROR(SEARCH("N/A",AD12)))</formula>
    </cfRule>
  </conditionalFormatting>
  <conditionalFormatting sqref="AH11">
    <cfRule type="containsText" dxfId="4434" priority="638" operator="containsText" text="L">
      <formula>NOT(ISERROR(SEARCH("L",AH11)))</formula>
    </cfRule>
    <cfRule type="containsText" dxfId="4433" priority="639" operator="containsText" text="CO">
      <formula>NOT(ISERROR(SEARCH("CO",AH11)))</formula>
    </cfRule>
    <cfRule type="containsText" dxfId="4432" priority="640" operator="containsText" text="H">
      <formula>NOT(ISERROR(SEARCH("H",AH11)))</formula>
    </cfRule>
    <cfRule type="containsText" dxfId="4431" priority="641" operator="containsText" text="WO">
      <formula>NOT(ISERROR(SEARCH("WO",AH11)))</formula>
    </cfRule>
    <cfRule type="containsText" dxfId="4430" priority="642" operator="containsText" text="WO">
      <formula>NOT(ISERROR(SEARCH("WO",AH11)))</formula>
    </cfRule>
  </conditionalFormatting>
  <conditionalFormatting sqref="AH11">
    <cfRule type="containsText" dxfId="4429" priority="637" operator="containsText" text="N/A">
      <formula>NOT(ISERROR(SEARCH("N/A",AH11)))</formula>
    </cfRule>
  </conditionalFormatting>
  <conditionalFormatting sqref="AG11">
    <cfRule type="containsText" dxfId="4428" priority="632" operator="containsText" text="L">
      <formula>NOT(ISERROR(SEARCH("L",AG11)))</formula>
    </cfRule>
    <cfRule type="containsText" dxfId="4427" priority="633" operator="containsText" text="CO">
      <formula>NOT(ISERROR(SEARCH("CO",AG11)))</formula>
    </cfRule>
    <cfRule type="containsText" dxfId="4426" priority="634" operator="containsText" text="H">
      <formula>NOT(ISERROR(SEARCH("H",AG11)))</formula>
    </cfRule>
    <cfRule type="containsText" dxfId="4425" priority="635" operator="containsText" text="WO">
      <formula>NOT(ISERROR(SEARCH("WO",AG11)))</formula>
    </cfRule>
    <cfRule type="containsText" dxfId="4424" priority="636" operator="containsText" text="WO">
      <formula>NOT(ISERROR(SEARCH("WO",AG11)))</formula>
    </cfRule>
  </conditionalFormatting>
  <conditionalFormatting sqref="AG11">
    <cfRule type="containsText" dxfId="4423" priority="631" operator="containsText" text="N/A">
      <formula>NOT(ISERROR(SEARCH("N/A",AG11)))</formula>
    </cfRule>
  </conditionalFormatting>
  <conditionalFormatting sqref="AK11:AM11">
    <cfRule type="containsText" dxfId="4422" priority="422" operator="containsText" text="L">
      <formula>NOT(ISERROR(SEARCH("L",AK11)))</formula>
    </cfRule>
    <cfRule type="containsText" dxfId="4421" priority="423" operator="containsText" text="CO">
      <formula>NOT(ISERROR(SEARCH("CO",AK11)))</formula>
    </cfRule>
    <cfRule type="containsText" dxfId="4420" priority="424" operator="containsText" text="H">
      <formula>NOT(ISERROR(SEARCH("H",AK11)))</formula>
    </cfRule>
    <cfRule type="containsText" dxfId="4419" priority="425" operator="containsText" text="WO">
      <formula>NOT(ISERROR(SEARCH("WO",AK11)))</formula>
    </cfRule>
    <cfRule type="containsText" dxfId="4418" priority="426" operator="containsText" text="WO">
      <formula>NOT(ISERROR(SEARCH("WO",AK11)))</formula>
    </cfRule>
  </conditionalFormatting>
  <conditionalFormatting sqref="AK11:AM11">
    <cfRule type="containsText" dxfId="4417" priority="421" operator="containsText" text="N/A">
      <formula>NOT(ISERROR(SEARCH("N/A",AK11)))</formula>
    </cfRule>
  </conditionalFormatting>
  <conditionalFormatting sqref="O13:Q15 O10:Q10">
    <cfRule type="containsText" dxfId="4416" priority="416" operator="containsText" text="L">
      <formula>NOT(ISERROR(SEARCH("L",O10)))</formula>
    </cfRule>
    <cfRule type="containsText" dxfId="4415" priority="417" operator="containsText" text="CO">
      <formula>NOT(ISERROR(SEARCH("CO",O10)))</formula>
    </cfRule>
    <cfRule type="containsText" dxfId="4414" priority="418" operator="containsText" text="H">
      <formula>NOT(ISERROR(SEARCH("H",O10)))</formula>
    </cfRule>
    <cfRule type="containsText" dxfId="4413" priority="419" operator="containsText" text="WO">
      <formula>NOT(ISERROR(SEARCH("WO",O10)))</formula>
    </cfRule>
    <cfRule type="containsText" dxfId="4412" priority="420" operator="containsText" text="WO">
      <formula>NOT(ISERROR(SEARCH("WO",O10)))</formula>
    </cfRule>
  </conditionalFormatting>
  <conditionalFormatting sqref="O13:Q15 O10:Q10">
    <cfRule type="containsText" dxfId="4411" priority="415" operator="containsText" text="N/A">
      <formula>NOT(ISERROR(SEARCH("N/A",O10)))</formula>
    </cfRule>
  </conditionalFormatting>
  <conditionalFormatting sqref="AA13:AA15">
    <cfRule type="containsText" dxfId="4410" priority="344" operator="containsText" text="L">
      <formula>NOT(ISERROR(SEARCH("L",AA13)))</formula>
    </cfRule>
    <cfRule type="containsText" dxfId="4409" priority="345" operator="containsText" text="CO">
      <formula>NOT(ISERROR(SEARCH("CO",AA13)))</formula>
    </cfRule>
    <cfRule type="containsText" dxfId="4408" priority="346" operator="containsText" text="H">
      <formula>NOT(ISERROR(SEARCH("H",AA13)))</formula>
    </cfRule>
    <cfRule type="containsText" dxfId="4407" priority="347" operator="containsText" text="WO">
      <formula>NOT(ISERROR(SEARCH("WO",AA13)))</formula>
    </cfRule>
    <cfRule type="containsText" dxfId="4406" priority="348" operator="containsText" text="WO">
      <formula>NOT(ISERROR(SEARCH("WO",AA13)))</formula>
    </cfRule>
  </conditionalFormatting>
  <conditionalFormatting sqref="AA13:AA15">
    <cfRule type="containsText" dxfId="4405" priority="343" operator="containsText" text="N/A">
      <formula>NOT(ISERROR(SEARCH("N/A",AA13)))</formula>
    </cfRule>
  </conditionalFormatting>
  <conditionalFormatting sqref="V11:X12">
    <cfRule type="containsText" dxfId="4404" priority="326" operator="containsText" text="L">
      <formula>NOT(ISERROR(SEARCH("L",V11)))</formula>
    </cfRule>
    <cfRule type="containsText" dxfId="4403" priority="327" operator="containsText" text="CO">
      <formula>NOT(ISERROR(SEARCH("CO",V11)))</formula>
    </cfRule>
    <cfRule type="containsText" dxfId="4402" priority="328" operator="containsText" text="H">
      <formula>NOT(ISERROR(SEARCH("H",V11)))</formula>
    </cfRule>
    <cfRule type="containsText" dxfId="4401" priority="329" operator="containsText" text="WO">
      <formula>NOT(ISERROR(SEARCH("WO",V11)))</formula>
    </cfRule>
    <cfRule type="containsText" dxfId="4400" priority="330" operator="containsText" text="WO">
      <formula>NOT(ISERROR(SEARCH("WO",V11)))</formula>
    </cfRule>
  </conditionalFormatting>
  <conditionalFormatting sqref="V11:X12">
    <cfRule type="containsText" dxfId="4399" priority="325" operator="containsText" text="N/A">
      <formula>NOT(ISERROR(SEARCH("N/A",V11)))</formula>
    </cfRule>
  </conditionalFormatting>
  <conditionalFormatting sqref="U11:U12">
    <cfRule type="containsText" dxfId="4398" priority="320" operator="containsText" text="L">
      <formula>NOT(ISERROR(SEARCH("L",U11)))</formula>
    </cfRule>
    <cfRule type="containsText" dxfId="4397" priority="321" operator="containsText" text="CO">
      <formula>NOT(ISERROR(SEARCH("CO",U11)))</formula>
    </cfRule>
    <cfRule type="containsText" dxfId="4396" priority="322" operator="containsText" text="H">
      <formula>NOT(ISERROR(SEARCH("H",U11)))</formula>
    </cfRule>
    <cfRule type="containsText" dxfId="4395" priority="323" operator="containsText" text="WO">
      <formula>NOT(ISERROR(SEARCH("WO",U11)))</formula>
    </cfRule>
    <cfRule type="containsText" dxfId="4394" priority="324" operator="containsText" text="WO">
      <formula>NOT(ISERROR(SEARCH("WO",U11)))</formula>
    </cfRule>
  </conditionalFormatting>
  <conditionalFormatting sqref="U11:U12">
    <cfRule type="containsText" dxfId="4393" priority="319" operator="containsText" text="N/A">
      <formula>NOT(ISERROR(SEARCH("N/A",U11)))</formula>
    </cfRule>
  </conditionalFormatting>
  <conditionalFormatting sqref="T11">
    <cfRule type="containsText" dxfId="4392" priority="410" operator="containsText" text="L">
      <formula>NOT(ISERROR(SEARCH("L",T11)))</formula>
    </cfRule>
    <cfRule type="containsText" dxfId="4391" priority="411" operator="containsText" text="CO">
      <formula>NOT(ISERROR(SEARCH("CO",T11)))</formula>
    </cfRule>
    <cfRule type="containsText" dxfId="4390" priority="412" operator="containsText" text="H">
      <formula>NOT(ISERROR(SEARCH("H",T11)))</formula>
    </cfRule>
    <cfRule type="containsText" dxfId="4389" priority="413" operator="containsText" text="WO">
      <formula>NOT(ISERROR(SEARCH("WO",T11)))</formula>
    </cfRule>
    <cfRule type="containsText" dxfId="4388" priority="414" operator="containsText" text="WO">
      <formula>NOT(ISERROR(SEARCH("WO",T11)))</formula>
    </cfRule>
  </conditionalFormatting>
  <conditionalFormatting sqref="T11">
    <cfRule type="containsText" dxfId="4387" priority="409" operator="containsText" text="N/A">
      <formula>NOT(ISERROR(SEARCH("N/A",T11)))</formula>
    </cfRule>
  </conditionalFormatting>
  <conditionalFormatting sqref="S11">
    <cfRule type="containsText" dxfId="4386" priority="404" operator="containsText" text="L">
      <formula>NOT(ISERROR(SEARCH("L",S11)))</formula>
    </cfRule>
    <cfRule type="containsText" dxfId="4385" priority="405" operator="containsText" text="CO">
      <formula>NOT(ISERROR(SEARCH("CO",S11)))</formula>
    </cfRule>
    <cfRule type="containsText" dxfId="4384" priority="406" operator="containsText" text="H">
      <formula>NOT(ISERROR(SEARCH("H",S11)))</formula>
    </cfRule>
    <cfRule type="containsText" dxfId="4383" priority="407" operator="containsText" text="WO">
      <formula>NOT(ISERROR(SEARCH("WO",S11)))</formula>
    </cfRule>
    <cfRule type="containsText" dxfId="4382" priority="408" operator="containsText" text="WO">
      <formula>NOT(ISERROR(SEARCH("WO",S11)))</formula>
    </cfRule>
  </conditionalFormatting>
  <conditionalFormatting sqref="S11">
    <cfRule type="containsText" dxfId="4381" priority="403" operator="containsText" text="N/A">
      <formula>NOT(ISERROR(SEARCH("N/A",S11)))</formula>
    </cfRule>
  </conditionalFormatting>
  <conditionalFormatting sqref="AA11">
    <cfRule type="containsText" dxfId="4380" priority="398" operator="containsText" text="L">
      <formula>NOT(ISERROR(SEARCH("L",AA11)))</formula>
    </cfRule>
    <cfRule type="containsText" dxfId="4379" priority="399" operator="containsText" text="CO">
      <formula>NOT(ISERROR(SEARCH("CO",AA11)))</formula>
    </cfRule>
    <cfRule type="containsText" dxfId="4378" priority="400" operator="containsText" text="H">
      <formula>NOT(ISERROR(SEARCH("H",AA11)))</formula>
    </cfRule>
    <cfRule type="containsText" dxfId="4377" priority="401" operator="containsText" text="WO">
      <formula>NOT(ISERROR(SEARCH("WO",AA11)))</formula>
    </cfRule>
    <cfRule type="containsText" dxfId="4376" priority="402" operator="containsText" text="WO">
      <formula>NOT(ISERROR(SEARCH("WO",AA11)))</formula>
    </cfRule>
  </conditionalFormatting>
  <conditionalFormatting sqref="AA11">
    <cfRule type="containsText" dxfId="4375" priority="397" operator="containsText" text="N/A">
      <formula>NOT(ISERROR(SEARCH("N/A",AA11)))</formula>
    </cfRule>
  </conditionalFormatting>
  <conditionalFormatting sqref="Z11">
    <cfRule type="containsText" dxfId="4374" priority="392" operator="containsText" text="L">
      <formula>NOT(ISERROR(SEARCH("L",Z11)))</formula>
    </cfRule>
    <cfRule type="containsText" dxfId="4373" priority="393" operator="containsText" text="CO">
      <formula>NOT(ISERROR(SEARCH("CO",Z11)))</formula>
    </cfRule>
    <cfRule type="containsText" dxfId="4372" priority="394" operator="containsText" text="H">
      <formula>NOT(ISERROR(SEARCH("H",Z11)))</formula>
    </cfRule>
    <cfRule type="containsText" dxfId="4371" priority="395" operator="containsText" text="WO">
      <formula>NOT(ISERROR(SEARCH("WO",Z11)))</formula>
    </cfRule>
    <cfRule type="containsText" dxfId="4370" priority="396" operator="containsText" text="WO">
      <formula>NOT(ISERROR(SEARCH("WO",Z11)))</formula>
    </cfRule>
  </conditionalFormatting>
  <conditionalFormatting sqref="Z11">
    <cfRule type="containsText" dxfId="4369" priority="391" operator="containsText" text="N/A">
      <formula>NOT(ISERROR(SEARCH("N/A",Z11)))</formula>
    </cfRule>
  </conditionalFormatting>
  <conditionalFormatting sqref="N10">
    <cfRule type="containsText" dxfId="4368" priority="386" operator="containsText" text="L">
      <formula>NOT(ISERROR(SEARCH("L",N10)))</formula>
    </cfRule>
    <cfRule type="containsText" dxfId="4367" priority="387" operator="containsText" text="CO">
      <formula>NOT(ISERROR(SEARCH("CO",N10)))</formula>
    </cfRule>
    <cfRule type="containsText" dxfId="4366" priority="388" operator="containsText" text="H">
      <formula>NOT(ISERROR(SEARCH("H",N10)))</formula>
    </cfRule>
    <cfRule type="containsText" dxfId="4365" priority="389" operator="containsText" text="WO">
      <formula>NOT(ISERROR(SEARCH("WO",N10)))</formula>
    </cfRule>
    <cfRule type="containsText" dxfId="4364" priority="390" operator="containsText" text="WO">
      <formula>NOT(ISERROR(SEARCH("WO",N10)))</formula>
    </cfRule>
  </conditionalFormatting>
  <conditionalFormatting sqref="N10">
    <cfRule type="containsText" dxfId="4363" priority="385" operator="containsText" text="N/A">
      <formula>NOT(ISERROR(SEARCH("N/A",N10)))</formula>
    </cfRule>
  </conditionalFormatting>
  <conditionalFormatting sqref="T10">
    <cfRule type="containsText" dxfId="4362" priority="380" operator="containsText" text="L">
      <formula>NOT(ISERROR(SEARCH("L",T10)))</formula>
    </cfRule>
    <cfRule type="containsText" dxfId="4361" priority="381" operator="containsText" text="CO">
      <formula>NOT(ISERROR(SEARCH("CO",T10)))</formula>
    </cfRule>
    <cfRule type="containsText" dxfId="4360" priority="382" operator="containsText" text="H">
      <formula>NOT(ISERROR(SEARCH("H",T10)))</formula>
    </cfRule>
    <cfRule type="containsText" dxfId="4359" priority="383" operator="containsText" text="WO">
      <formula>NOT(ISERROR(SEARCH("WO",T10)))</formula>
    </cfRule>
    <cfRule type="containsText" dxfId="4358" priority="384" operator="containsText" text="WO">
      <formula>NOT(ISERROR(SEARCH("WO",T10)))</formula>
    </cfRule>
  </conditionalFormatting>
  <conditionalFormatting sqref="T10">
    <cfRule type="containsText" dxfId="4357" priority="379" operator="containsText" text="N/A">
      <formula>NOT(ISERROR(SEARCH("N/A",T10)))</formula>
    </cfRule>
  </conditionalFormatting>
  <conditionalFormatting sqref="U10">
    <cfRule type="containsText" dxfId="4356" priority="374" operator="containsText" text="L">
      <formula>NOT(ISERROR(SEARCH("L",U10)))</formula>
    </cfRule>
    <cfRule type="containsText" dxfId="4355" priority="375" operator="containsText" text="CO">
      <formula>NOT(ISERROR(SEARCH("CO",U10)))</formula>
    </cfRule>
    <cfRule type="containsText" dxfId="4354" priority="376" operator="containsText" text="H">
      <formula>NOT(ISERROR(SEARCH("H",U10)))</formula>
    </cfRule>
    <cfRule type="containsText" dxfId="4353" priority="377" operator="containsText" text="WO">
      <formula>NOT(ISERROR(SEARCH("WO",U10)))</formula>
    </cfRule>
    <cfRule type="containsText" dxfId="4352" priority="378" operator="containsText" text="WO">
      <formula>NOT(ISERROR(SEARCH("WO",U10)))</formula>
    </cfRule>
  </conditionalFormatting>
  <conditionalFormatting sqref="U10">
    <cfRule type="containsText" dxfId="4351" priority="373" operator="containsText" text="N/A">
      <formula>NOT(ISERROR(SEARCH("N/A",U10)))</formula>
    </cfRule>
  </conditionalFormatting>
  <conditionalFormatting sqref="AA10">
    <cfRule type="containsText" dxfId="4350" priority="368" operator="containsText" text="L">
      <formula>NOT(ISERROR(SEARCH("L",AA10)))</formula>
    </cfRule>
    <cfRule type="containsText" dxfId="4349" priority="369" operator="containsText" text="CO">
      <formula>NOT(ISERROR(SEARCH("CO",AA10)))</formula>
    </cfRule>
    <cfRule type="containsText" dxfId="4348" priority="370" operator="containsText" text="H">
      <formula>NOT(ISERROR(SEARCH("H",AA10)))</formula>
    </cfRule>
    <cfRule type="containsText" dxfId="4347" priority="371" operator="containsText" text="WO">
      <formula>NOT(ISERROR(SEARCH("WO",AA10)))</formula>
    </cfRule>
    <cfRule type="containsText" dxfId="4346" priority="372" operator="containsText" text="WO">
      <formula>NOT(ISERROR(SEARCH("WO",AA10)))</formula>
    </cfRule>
  </conditionalFormatting>
  <conditionalFormatting sqref="AA10">
    <cfRule type="containsText" dxfId="4345" priority="367" operator="containsText" text="N/A">
      <formula>NOT(ISERROR(SEARCH("N/A",AA10)))</formula>
    </cfRule>
  </conditionalFormatting>
  <conditionalFormatting sqref="N13:N15">
    <cfRule type="containsText" dxfId="4344" priority="362" operator="containsText" text="L">
      <formula>NOT(ISERROR(SEARCH("L",N13)))</formula>
    </cfRule>
    <cfRule type="containsText" dxfId="4343" priority="363" operator="containsText" text="CO">
      <formula>NOT(ISERROR(SEARCH("CO",N13)))</formula>
    </cfRule>
    <cfRule type="containsText" dxfId="4342" priority="364" operator="containsText" text="H">
      <formula>NOT(ISERROR(SEARCH("H",N13)))</formula>
    </cfRule>
    <cfRule type="containsText" dxfId="4341" priority="365" operator="containsText" text="WO">
      <formula>NOT(ISERROR(SEARCH("WO",N13)))</formula>
    </cfRule>
    <cfRule type="containsText" dxfId="4340" priority="366" operator="containsText" text="WO">
      <formula>NOT(ISERROR(SEARCH("WO",N13)))</formula>
    </cfRule>
  </conditionalFormatting>
  <conditionalFormatting sqref="N13:N15">
    <cfRule type="containsText" dxfId="4339" priority="361" operator="containsText" text="N/A">
      <formula>NOT(ISERROR(SEARCH("N/A",N13)))</formula>
    </cfRule>
  </conditionalFormatting>
  <conditionalFormatting sqref="T13:T14">
    <cfRule type="containsText" dxfId="4338" priority="356" operator="containsText" text="L">
      <formula>NOT(ISERROR(SEARCH("L",T13)))</formula>
    </cfRule>
    <cfRule type="containsText" dxfId="4337" priority="357" operator="containsText" text="CO">
      <formula>NOT(ISERROR(SEARCH("CO",T13)))</formula>
    </cfRule>
    <cfRule type="containsText" dxfId="4336" priority="358" operator="containsText" text="H">
      <formula>NOT(ISERROR(SEARCH("H",T13)))</formula>
    </cfRule>
    <cfRule type="containsText" dxfId="4335" priority="359" operator="containsText" text="WO">
      <formula>NOT(ISERROR(SEARCH("WO",T13)))</formula>
    </cfRule>
    <cfRule type="containsText" dxfId="4334" priority="360" operator="containsText" text="WO">
      <formula>NOT(ISERROR(SEARCH("WO",T13)))</formula>
    </cfRule>
  </conditionalFormatting>
  <conditionalFormatting sqref="T13:T14">
    <cfRule type="containsText" dxfId="4333" priority="355" operator="containsText" text="N/A">
      <formula>NOT(ISERROR(SEARCH("N/A",T13)))</formula>
    </cfRule>
  </conditionalFormatting>
  <conditionalFormatting sqref="U13:U15">
    <cfRule type="containsText" dxfId="4332" priority="350" operator="containsText" text="L">
      <formula>NOT(ISERROR(SEARCH("L",U13)))</formula>
    </cfRule>
    <cfRule type="containsText" dxfId="4331" priority="351" operator="containsText" text="CO">
      <formula>NOT(ISERROR(SEARCH("CO",U13)))</formula>
    </cfRule>
    <cfRule type="containsText" dxfId="4330" priority="352" operator="containsText" text="H">
      <formula>NOT(ISERROR(SEARCH("H",U13)))</formula>
    </cfRule>
    <cfRule type="containsText" dxfId="4329" priority="353" operator="containsText" text="WO">
      <formula>NOT(ISERROR(SEARCH("WO",U13)))</formula>
    </cfRule>
    <cfRule type="containsText" dxfId="4328" priority="354" operator="containsText" text="WO">
      <formula>NOT(ISERROR(SEARCH("WO",U13)))</formula>
    </cfRule>
  </conditionalFormatting>
  <conditionalFormatting sqref="U13:U15">
    <cfRule type="containsText" dxfId="4327" priority="349" operator="containsText" text="N/A">
      <formula>NOT(ISERROR(SEARCH("N/A",U13)))</formula>
    </cfRule>
  </conditionalFormatting>
  <conditionalFormatting sqref="O12:Q12">
    <cfRule type="containsText" dxfId="4326" priority="338" operator="containsText" text="L">
      <formula>NOT(ISERROR(SEARCH("L",O12)))</formula>
    </cfRule>
    <cfRule type="containsText" dxfId="4325" priority="339" operator="containsText" text="CO">
      <formula>NOT(ISERROR(SEARCH("CO",O12)))</formula>
    </cfRule>
    <cfRule type="containsText" dxfId="4324" priority="340" operator="containsText" text="H">
      <formula>NOT(ISERROR(SEARCH("H",O12)))</formula>
    </cfRule>
    <cfRule type="containsText" dxfId="4323" priority="341" operator="containsText" text="WO">
      <formula>NOT(ISERROR(SEARCH("WO",O12)))</formula>
    </cfRule>
    <cfRule type="containsText" dxfId="4322" priority="342" operator="containsText" text="WO">
      <formula>NOT(ISERROR(SEARCH("WO",O12)))</formula>
    </cfRule>
  </conditionalFormatting>
  <conditionalFormatting sqref="O12:Q12">
    <cfRule type="containsText" dxfId="4321" priority="337" operator="containsText" text="N/A">
      <formula>NOT(ISERROR(SEARCH("N/A",O12)))</formula>
    </cfRule>
  </conditionalFormatting>
  <conditionalFormatting sqref="N12">
    <cfRule type="containsText" dxfId="4320" priority="332" operator="containsText" text="L">
      <formula>NOT(ISERROR(SEARCH("L",N12)))</formula>
    </cfRule>
    <cfRule type="containsText" dxfId="4319" priority="333" operator="containsText" text="CO">
      <formula>NOT(ISERROR(SEARCH("CO",N12)))</formula>
    </cfRule>
    <cfRule type="containsText" dxfId="4318" priority="334" operator="containsText" text="H">
      <formula>NOT(ISERROR(SEARCH("H",N12)))</formula>
    </cfRule>
    <cfRule type="containsText" dxfId="4317" priority="335" operator="containsText" text="WO">
      <formula>NOT(ISERROR(SEARCH("WO",N12)))</formula>
    </cfRule>
    <cfRule type="containsText" dxfId="4316" priority="336" operator="containsText" text="WO">
      <formula>NOT(ISERROR(SEARCH("WO",N12)))</formula>
    </cfRule>
  </conditionalFormatting>
  <conditionalFormatting sqref="N12">
    <cfRule type="containsText" dxfId="4315" priority="331" operator="containsText" text="N/A">
      <formula>NOT(ISERROR(SEARCH("N/A",N12)))</formula>
    </cfRule>
  </conditionalFormatting>
  <conditionalFormatting sqref="T12">
    <cfRule type="containsText" dxfId="4314" priority="314" operator="containsText" text="L">
      <formula>NOT(ISERROR(SEARCH("L",T12)))</formula>
    </cfRule>
    <cfRule type="containsText" dxfId="4313" priority="315" operator="containsText" text="CO">
      <formula>NOT(ISERROR(SEARCH("CO",T12)))</formula>
    </cfRule>
    <cfRule type="containsText" dxfId="4312" priority="316" operator="containsText" text="H">
      <formula>NOT(ISERROR(SEARCH("H",T12)))</formula>
    </cfRule>
    <cfRule type="containsText" dxfId="4311" priority="317" operator="containsText" text="WO">
      <formula>NOT(ISERROR(SEARCH("WO",T12)))</formula>
    </cfRule>
    <cfRule type="containsText" dxfId="4310" priority="318" operator="containsText" text="WO">
      <formula>NOT(ISERROR(SEARCH("WO",T12)))</formula>
    </cfRule>
  </conditionalFormatting>
  <conditionalFormatting sqref="T12">
    <cfRule type="containsText" dxfId="4309" priority="313" operator="containsText" text="N/A">
      <formula>NOT(ISERROR(SEARCH("N/A",T12)))</formula>
    </cfRule>
  </conditionalFormatting>
  <conditionalFormatting sqref="S12">
    <cfRule type="containsText" dxfId="4308" priority="308" operator="containsText" text="L">
      <formula>NOT(ISERROR(SEARCH("L",S12)))</formula>
    </cfRule>
    <cfRule type="containsText" dxfId="4307" priority="309" operator="containsText" text="CO">
      <formula>NOT(ISERROR(SEARCH("CO",S12)))</formula>
    </cfRule>
    <cfRule type="containsText" dxfId="4306" priority="310" operator="containsText" text="H">
      <formula>NOT(ISERROR(SEARCH("H",S12)))</formula>
    </cfRule>
    <cfRule type="containsText" dxfId="4305" priority="311" operator="containsText" text="WO">
      <formula>NOT(ISERROR(SEARCH("WO",S12)))</formula>
    </cfRule>
    <cfRule type="containsText" dxfId="4304" priority="312" operator="containsText" text="WO">
      <formula>NOT(ISERROR(SEARCH("WO",S12)))</formula>
    </cfRule>
  </conditionalFormatting>
  <conditionalFormatting sqref="S12">
    <cfRule type="containsText" dxfId="4303" priority="307" operator="containsText" text="N/A">
      <formula>NOT(ISERROR(SEARCH("N/A",S12)))</formula>
    </cfRule>
  </conditionalFormatting>
  <conditionalFormatting sqref="AA12">
    <cfRule type="containsText" dxfId="4302" priority="302" operator="containsText" text="L">
      <formula>NOT(ISERROR(SEARCH("L",AA12)))</formula>
    </cfRule>
    <cfRule type="containsText" dxfId="4301" priority="303" operator="containsText" text="CO">
      <formula>NOT(ISERROR(SEARCH("CO",AA12)))</formula>
    </cfRule>
    <cfRule type="containsText" dxfId="4300" priority="304" operator="containsText" text="H">
      <formula>NOT(ISERROR(SEARCH("H",AA12)))</formula>
    </cfRule>
    <cfRule type="containsText" dxfId="4299" priority="305" operator="containsText" text="WO">
      <formula>NOT(ISERROR(SEARCH("WO",AA12)))</formula>
    </cfRule>
    <cfRule type="containsText" dxfId="4298" priority="306" operator="containsText" text="WO">
      <formula>NOT(ISERROR(SEARCH("WO",AA12)))</formula>
    </cfRule>
  </conditionalFormatting>
  <conditionalFormatting sqref="AA12">
    <cfRule type="containsText" dxfId="4297" priority="301" operator="containsText" text="N/A">
      <formula>NOT(ISERROR(SEARCH("N/A",AA12)))</formula>
    </cfRule>
  </conditionalFormatting>
  <conditionalFormatting sqref="Z12">
    <cfRule type="containsText" dxfId="4296" priority="296" operator="containsText" text="L">
      <formula>NOT(ISERROR(SEARCH("L",Z12)))</formula>
    </cfRule>
    <cfRule type="containsText" dxfId="4295" priority="297" operator="containsText" text="CO">
      <formula>NOT(ISERROR(SEARCH("CO",Z12)))</formula>
    </cfRule>
    <cfRule type="containsText" dxfId="4294" priority="298" operator="containsText" text="H">
      <formula>NOT(ISERROR(SEARCH("H",Z12)))</formula>
    </cfRule>
    <cfRule type="containsText" dxfId="4293" priority="299" operator="containsText" text="WO">
      <formula>NOT(ISERROR(SEARCH("WO",Z12)))</formula>
    </cfRule>
    <cfRule type="containsText" dxfId="4292" priority="300" operator="containsText" text="WO">
      <formula>NOT(ISERROR(SEARCH("WO",Z12)))</formula>
    </cfRule>
  </conditionalFormatting>
  <conditionalFormatting sqref="Z12">
    <cfRule type="containsText" dxfId="4291" priority="295" operator="containsText" text="N/A">
      <formula>NOT(ISERROR(SEARCH("N/A",Z12)))</formula>
    </cfRule>
  </conditionalFormatting>
  <conditionalFormatting sqref="R12">
    <cfRule type="containsText" dxfId="4290" priority="290" operator="containsText" text="L">
      <formula>NOT(ISERROR(SEARCH("L",R12)))</formula>
    </cfRule>
    <cfRule type="containsText" dxfId="4289" priority="291" operator="containsText" text="CO">
      <formula>NOT(ISERROR(SEARCH("CO",R12)))</formula>
    </cfRule>
    <cfRule type="containsText" dxfId="4288" priority="292" operator="containsText" text="H">
      <formula>NOT(ISERROR(SEARCH("H",R12)))</formula>
    </cfRule>
    <cfRule type="containsText" dxfId="4287" priority="293" operator="containsText" text="WO">
      <formula>NOT(ISERROR(SEARCH("WO",R12)))</formula>
    </cfRule>
    <cfRule type="containsText" dxfId="4286" priority="294" operator="containsText" text="WO">
      <formula>NOT(ISERROR(SEARCH("WO",R12)))</formula>
    </cfRule>
  </conditionalFormatting>
  <conditionalFormatting sqref="R12">
    <cfRule type="containsText" dxfId="4285" priority="289" operator="containsText" text="N/A">
      <formula>NOT(ISERROR(SEARCH("N/A",R12)))</formula>
    </cfRule>
  </conditionalFormatting>
  <conditionalFormatting sqref="Y12">
    <cfRule type="containsText" dxfId="4284" priority="284" operator="containsText" text="L">
      <formula>NOT(ISERROR(SEARCH("L",Y12)))</formula>
    </cfRule>
    <cfRule type="containsText" dxfId="4283" priority="285" operator="containsText" text="CO">
      <formula>NOT(ISERROR(SEARCH("CO",Y12)))</formula>
    </cfRule>
    <cfRule type="containsText" dxfId="4282" priority="286" operator="containsText" text="H">
      <formula>NOT(ISERROR(SEARCH("H",Y12)))</formula>
    </cfRule>
    <cfRule type="containsText" dxfId="4281" priority="287" operator="containsText" text="WO">
      <formula>NOT(ISERROR(SEARCH("WO",Y12)))</formula>
    </cfRule>
    <cfRule type="containsText" dxfId="4280" priority="288" operator="containsText" text="WO">
      <formula>NOT(ISERROR(SEARCH("WO",Y12)))</formula>
    </cfRule>
  </conditionalFormatting>
  <conditionalFormatting sqref="Y12">
    <cfRule type="containsText" dxfId="4279" priority="283" operator="containsText" text="N/A">
      <formula>NOT(ISERROR(SEARCH("N/A",Y12)))</formula>
    </cfRule>
  </conditionalFormatting>
  <conditionalFormatting sqref="Y11">
    <cfRule type="containsText" dxfId="4278" priority="278" operator="containsText" text="L">
      <formula>NOT(ISERROR(SEARCH("L",Y11)))</formula>
    </cfRule>
    <cfRule type="containsText" dxfId="4277" priority="279" operator="containsText" text="CO">
      <formula>NOT(ISERROR(SEARCH("CO",Y11)))</formula>
    </cfRule>
    <cfRule type="containsText" dxfId="4276" priority="280" operator="containsText" text="H">
      <formula>NOT(ISERROR(SEARCH("H",Y11)))</formula>
    </cfRule>
    <cfRule type="containsText" dxfId="4275" priority="281" operator="containsText" text="WO">
      <formula>NOT(ISERROR(SEARCH("WO",Y11)))</formula>
    </cfRule>
    <cfRule type="containsText" dxfId="4274" priority="282" operator="containsText" text="WO">
      <formula>NOT(ISERROR(SEARCH("WO",Y11)))</formula>
    </cfRule>
  </conditionalFormatting>
  <conditionalFormatting sqref="Y11">
    <cfRule type="containsText" dxfId="4273" priority="277" operator="containsText" text="N/A">
      <formula>NOT(ISERROR(SEARCH("N/A",Y11)))</formula>
    </cfRule>
  </conditionalFormatting>
  <conditionalFormatting sqref="T15">
    <cfRule type="containsText" dxfId="4272" priority="266" operator="containsText" text="L">
      <formula>NOT(ISERROR(SEARCH("L",T15)))</formula>
    </cfRule>
    <cfRule type="containsText" dxfId="4271" priority="267" operator="containsText" text="CO">
      <formula>NOT(ISERROR(SEARCH("CO",T15)))</formula>
    </cfRule>
    <cfRule type="containsText" dxfId="4270" priority="268" operator="containsText" text="H">
      <formula>NOT(ISERROR(SEARCH("H",T15)))</formula>
    </cfRule>
    <cfRule type="containsText" dxfId="4269" priority="269" operator="containsText" text="WO">
      <formula>NOT(ISERROR(SEARCH("WO",T15)))</formula>
    </cfRule>
    <cfRule type="containsText" dxfId="4268" priority="270" operator="containsText" text="WO">
      <formula>NOT(ISERROR(SEARCH("WO",T15)))</formula>
    </cfRule>
  </conditionalFormatting>
  <conditionalFormatting sqref="T15">
    <cfRule type="containsText" dxfId="4267" priority="265" operator="containsText" text="N/A">
      <formula>NOT(ISERROR(SEARCH("N/A",T15)))</formula>
    </cfRule>
  </conditionalFormatting>
  <conditionalFormatting sqref="V13:V15">
    <cfRule type="containsText" dxfId="4266" priority="272" operator="containsText" text="L">
      <formula>NOT(ISERROR(SEARCH("L",V13)))</formula>
    </cfRule>
    <cfRule type="containsText" dxfId="4265" priority="273" operator="containsText" text="CO">
      <formula>NOT(ISERROR(SEARCH("CO",V13)))</formula>
    </cfRule>
    <cfRule type="containsText" dxfId="4264" priority="274" operator="containsText" text="H">
      <formula>NOT(ISERROR(SEARCH("H",V13)))</formula>
    </cfRule>
    <cfRule type="containsText" dxfId="4263" priority="275" operator="containsText" text="WO">
      <formula>NOT(ISERROR(SEARCH("WO",V13)))</formula>
    </cfRule>
    <cfRule type="containsText" dxfId="4262" priority="276" operator="containsText" text="WO">
      <formula>NOT(ISERROR(SEARCH("WO",V13)))</formula>
    </cfRule>
  </conditionalFormatting>
  <conditionalFormatting sqref="V13:V15">
    <cfRule type="containsText" dxfId="4261" priority="271" operator="containsText" text="N/A">
      <formula>NOT(ISERROR(SEARCH("N/A",V13)))</formula>
    </cfRule>
  </conditionalFormatting>
  <conditionalFormatting sqref="Y15:Z15">
    <cfRule type="containsText" dxfId="4260" priority="260" operator="containsText" text="L">
      <formula>NOT(ISERROR(SEARCH("L",Y15)))</formula>
    </cfRule>
    <cfRule type="containsText" dxfId="4259" priority="261" operator="containsText" text="CO">
      <formula>NOT(ISERROR(SEARCH("CO",Y15)))</formula>
    </cfRule>
    <cfRule type="containsText" dxfId="4258" priority="262" operator="containsText" text="H">
      <formula>NOT(ISERROR(SEARCH("H",Y15)))</formula>
    </cfRule>
    <cfRule type="containsText" dxfId="4257" priority="263" operator="containsText" text="WO">
      <formula>NOT(ISERROR(SEARCH("WO",Y15)))</formula>
    </cfRule>
    <cfRule type="containsText" dxfId="4256" priority="264" operator="containsText" text="WO">
      <formula>NOT(ISERROR(SEARCH("WO",Y15)))</formula>
    </cfRule>
  </conditionalFormatting>
  <conditionalFormatting sqref="Y15:Z15">
    <cfRule type="containsText" dxfId="4255" priority="259" operator="containsText" text="N/A">
      <formula>NOT(ISERROR(SEARCH("N/A",Y15)))</formula>
    </cfRule>
  </conditionalFormatting>
  <conditionalFormatting sqref="R15:S15">
    <cfRule type="containsText" dxfId="4254" priority="254" operator="containsText" text="L">
      <formula>NOT(ISERROR(SEARCH("L",R15)))</formula>
    </cfRule>
    <cfRule type="containsText" dxfId="4253" priority="255" operator="containsText" text="CO">
      <formula>NOT(ISERROR(SEARCH("CO",R15)))</formula>
    </cfRule>
    <cfRule type="containsText" dxfId="4252" priority="256" operator="containsText" text="H">
      <formula>NOT(ISERROR(SEARCH("H",R15)))</formula>
    </cfRule>
    <cfRule type="containsText" dxfId="4251" priority="257" operator="containsText" text="WO">
      <formula>NOT(ISERROR(SEARCH("WO",R15)))</formula>
    </cfRule>
    <cfRule type="containsText" dxfId="4250" priority="258" operator="containsText" text="WO">
      <formula>NOT(ISERROR(SEARCH("WO",R15)))</formula>
    </cfRule>
  </conditionalFormatting>
  <conditionalFormatting sqref="R15:S15">
    <cfRule type="containsText" dxfId="4249" priority="253" operator="containsText" text="N/A">
      <formula>NOT(ISERROR(SEARCH("N/A",R15)))</formula>
    </cfRule>
  </conditionalFormatting>
  <conditionalFormatting sqref="O11:Q11">
    <cfRule type="containsText" dxfId="4248" priority="248" operator="containsText" text="L">
      <formula>NOT(ISERROR(SEARCH("L",O11)))</formula>
    </cfRule>
    <cfRule type="containsText" dxfId="4247" priority="249" operator="containsText" text="CO">
      <formula>NOT(ISERROR(SEARCH("CO",O11)))</formula>
    </cfRule>
    <cfRule type="containsText" dxfId="4246" priority="250" operator="containsText" text="H">
      <formula>NOT(ISERROR(SEARCH("H",O11)))</formula>
    </cfRule>
    <cfRule type="containsText" dxfId="4245" priority="251" operator="containsText" text="WO">
      <formula>NOT(ISERROR(SEARCH("WO",O11)))</formula>
    </cfRule>
    <cfRule type="containsText" dxfId="4244" priority="252" operator="containsText" text="WO">
      <formula>NOT(ISERROR(SEARCH("WO",O11)))</formula>
    </cfRule>
  </conditionalFormatting>
  <conditionalFormatting sqref="O11:Q11">
    <cfRule type="containsText" dxfId="4243" priority="247" operator="containsText" text="N/A">
      <formula>NOT(ISERROR(SEARCH("N/A",O11)))</formula>
    </cfRule>
  </conditionalFormatting>
  <conditionalFormatting sqref="N11">
    <cfRule type="containsText" dxfId="4242" priority="242" operator="containsText" text="L">
      <formula>NOT(ISERROR(SEARCH("L",N11)))</formula>
    </cfRule>
    <cfRule type="containsText" dxfId="4241" priority="243" operator="containsText" text="CO">
      <formula>NOT(ISERROR(SEARCH("CO",N11)))</formula>
    </cfRule>
    <cfRule type="containsText" dxfId="4240" priority="244" operator="containsText" text="H">
      <formula>NOT(ISERROR(SEARCH("H",N11)))</formula>
    </cfRule>
    <cfRule type="containsText" dxfId="4239" priority="245" operator="containsText" text="WO">
      <formula>NOT(ISERROR(SEARCH("WO",N11)))</formula>
    </cfRule>
    <cfRule type="containsText" dxfId="4238" priority="246" operator="containsText" text="WO">
      <formula>NOT(ISERROR(SEARCH("WO",N11)))</formula>
    </cfRule>
  </conditionalFormatting>
  <conditionalFormatting sqref="N11">
    <cfRule type="containsText" dxfId="4237" priority="241" operator="containsText" text="N/A">
      <formula>NOT(ISERROR(SEARCH("N/A",N11)))</formula>
    </cfRule>
  </conditionalFormatting>
  <conditionalFormatting sqref="W13">
    <cfRule type="containsText" dxfId="4236" priority="236" operator="containsText" text="L">
      <formula>NOT(ISERROR(SEARCH("L",W13)))</formula>
    </cfRule>
    <cfRule type="containsText" dxfId="4235" priority="237" operator="containsText" text="CO">
      <formula>NOT(ISERROR(SEARCH("CO",W13)))</formula>
    </cfRule>
    <cfRule type="containsText" dxfId="4234" priority="238" operator="containsText" text="H">
      <formula>NOT(ISERROR(SEARCH("H",W13)))</formula>
    </cfRule>
    <cfRule type="containsText" dxfId="4233" priority="239" operator="containsText" text="WO">
      <formula>NOT(ISERROR(SEARCH("WO",W13)))</formula>
    </cfRule>
    <cfRule type="containsText" dxfId="4232" priority="240" operator="containsText" text="WO">
      <formula>NOT(ISERROR(SEARCH("WO",W13)))</formula>
    </cfRule>
  </conditionalFormatting>
  <conditionalFormatting sqref="W13">
    <cfRule type="containsText" dxfId="4231" priority="235" operator="containsText" text="N/A">
      <formula>NOT(ISERROR(SEARCH("N/A",W13)))</formula>
    </cfRule>
  </conditionalFormatting>
  <conditionalFormatting sqref="AB11">
    <cfRule type="containsText" dxfId="4230" priority="230" operator="containsText" text="L">
      <formula>NOT(ISERROR(SEARCH("L",AB11)))</formula>
    </cfRule>
    <cfRule type="containsText" dxfId="4229" priority="231" operator="containsText" text="CO">
      <formula>NOT(ISERROR(SEARCH("CO",AB11)))</formula>
    </cfRule>
    <cfRule type="containsText" dxfId="4228" priority="232" operator="containsText" text="H">
      <formula>NOT(ISERROR(SEARCH("H",AB11)))</formula>
    </cfRule>
    <cfRule type="containsText" dxfId="4227" priority="233" operator="containsText" text="WO">
      <formula>NOT(ISERROR(SEARCH("WO",AB11)))</formula>
    </cfRule>
    <cfRule type="containsText" dxfId="4226" priority="234" operator="containsText" text="WO">
      <formula>NOT(ISERROR(SEARCH("WO",AB11)))</formula>
    </cfRule>
  </conditionalFormatting>
  <conditionalFormatting sqref="AB11">
    <cfRule type="containsText" dxfId="4225" priority="229" operator="containsText" text="N/A">
      <formula>NOT(ISERROR(SEARCH("N/A",AB11)))</formula>
    </cfRule>
  </conditionalFormatting>
  <conditionalFormatting sqref="AE13">
    <cfRule type="containsText" dxfId="4224" priority="224" operator="containsText" text="L">
      <formula>NOT(ISERROR(SEARCH("L",AE13)))</formula>
    </cfRule>
    <cfRule type="containsText" dxfId="4223" priority="225" operator="containsText" text="CO">
      <formula>NOT(ISERROR(SEARCH("CO",AE13)))</formula>
    </cfRule>
    <cfRule type="containsText" dxfId="4222" priority="226" operator="containsText" text="H">
      <formula>NOT(ISERROR(SEARCH("H",AE13)))</formula>
    </cfRule>
    <cfRule type="containsText" dxfId="4221" priority="227" operator="containsText" text="WO">
      <formula>NOT(ISERROR(SEARCH("WO",AE13)))</formula>
    </cfRule>
    <cfRule type="containsText" dxfId="4220" priority="228" operator="containsText" text="WO">
      <formula>NOT(ISERROR(SEARCH("WO",AE13)))</formula>
    </cfRule>
  </conditionalFormatting>
  <conditionalFormatting sqref="AE13">
    <cfRule type="containsText" dxfId="4219" priority="223" operator="containsText" text="N/A">
      <formula>NOT(ISERROR(SEARCH("N/A",AE13)))</formula>
    </cfRule>
  </conditionalFormatting>
  <conditionalFormatting sqref="AG12">
    <cfRule type="containsText" dxfId="4218" priority="218" operator="containsText" text="L">
      <formula>NOT(ISERROR(SEARCH("L",AG12)))</formula>
    </cfRule>
    <cfRule type="containsText" dxfId="4217" priority="219" operator="containsText" text="CO">
      <formula>NOT(ISERROR(SEARCH("CO",AG12)))</formula>
    </cfRule>
    <cfRule type="containsText" dxfId="4216" priority="220" operator="containsText" text="H">
      <formula>NOT(ISERROR(SEARCH("H",AG12)))</formula>
    </cfRule>
    <cfRule type="containsText" dxfId="4215" priority="221" operator="containsText" text="WO">
      <formula>NOT(ISERROR(SEARCH("WO",AG12)))</formula>
    </cfRule>
    <cfRule type="containsText" dxfId="4214" priority="222" operator="containsText" text="WO">
      <formula>NOT(ISERROR(SEARCH("WO",AG12)))</formula>
    </cfRule>
  </conditionalFormatting>
  <conditionalFormatting sqref="AG12">
    <cfRule type="containsText" dxfId="4213" priority="217" operator="containsText" text="N/A">
      <formula>NOT(ISERROR(SEARCH("N/A",AG12)))</formula>
    </cfRule>
  </conditionalFormatting>
  <conditionalFormatting sqref="AQ13:AS15 AQ10:AS10">
    <cfRule type="containsText" dxfId="4212" priority="200" operator="containsText" text="L">
      <formula>NOT(ISERROR(SEARCH("L",AQ10)))</formula>
    </cfRule>
    <cfRule type="containsText" dxfId="4211" priority="201" operator="containsText" text="CO">
      <formula>NOT(ISERROR(SEARCH("CO",AQ10)))</formula>
    </cfRule>
    <cfRule type="containsText" dxfId="4210" priority="202" operator="containsText" text="H">
      <formula>NOT(ISERROR(SEARCH("H",AQ10)))</formula>
    </cfRule>
    <cfRule type="containsText" dxfId="4209" priority="203" operator="containsText" text="WO">
      <formula>NOT(ISERROR(SEARCH("WO",AQ10)))</formula>
    </cfRule>
    <cfRule type="containsText" dxfId="4208" priority="204" operator="containsText" text="WO">
      <formula>NOT(ISERROR(SEARCH("WO",AQ10)))</formula>
    </cfRule>
  </conditionalFormatting>
  <conditionalFormatting sqref="AQ13:AS15 AQ10:AS10">
    <cfRule type="containsText" dxfId="4207" priority="199" operator="containsText" text="N/A">
      <formula>NOT(ISERROR(SEARCH("N/A",AQ10)))</formula>
    </cfRule>
  </conditionalFormatting>
  <conditionalFormatting sqref="AV11">
    <cfRule type="containsText" dxfId="4206" priority="194" operator="containsText" text="L">
      <formula>NOT(ISERROR(SEARCH("L",AV11)))</formula>
    </cfRule>
    <cfRule type="containsText" dxfId="4205" priority="195" operator="containsText" text="CO">
      <formula>NOT(ISERROR(SEARCH("CO",AV11)))</formula>
    </cfRule>
    <cfRule type="containsText" dxfId="4204" priority="196" operator="containsText" text="H">
      <formula>NOT(ISERROR(SEARCH("H",AV11)))</formula>
    </cfRule>
    <cfRule type="containsText" dxfId="4203" priority="197" operator="containsText" text="WO">
      <formula>NOT(ISERROR(SEARCH("WO",AV11)))</formula>
    </cfRule>
    <cfRule type="containsText" dxfId="4202" priority="198" operator="containsText" text="WO">
      <formula>NOT(ISERROR(SEARCH("WO",AV11)))</formula>
    </cfRule>
  </conditionalFormatting>
  <conditionalFormatting sqref="AV11">
    <cfRule type="containsText" dxfId="4201" priority="193" operator="containsText" text="N/A">
      <formula>NOT(ISERROR(SEARCH("N/A",AV11)))</formula>
    </cfRule>
  </conditionalFormatting>
  <conditionalFormatting sqref="AU11">
    <cfRule type="containsText" dxfId="4200" priority="188" operator="containsText" text="L">
      <formula>NOT(ISERROR(SEARCH("L",AU11)))</formula>
    </cfRule>
    <cfRule type="containsText" dxfId="4199" priority="189" operator="containsText" text="CO">
      <formula>NOT(ISERROR(SEARCH("CO",AU11)))</formula>
    </cfRule>
    <cfRule type="containsText" dxfId="4198" priority="190" operator="containsText" text="H">
      <formula>NOT(ISERROR(SEARCH("H",AU11)))</formula>
    </cfRule>
    <cfRule type="containsText" dxfId="4197" priority="191" operator="containsText" text="WO">
      <formula>NOT(ISERROR(SEARCH("WO",AU11)))</formula>
    </cfRule>
    <cfRule type="containsText" dxfId="4196" priority="192" operator="containsText" text="WO">
      <formula>NOT(ISERROR(SEARCH("WO",AU11)))</formula>
    </cfRule>
  </conditionalFormatting>
  <conditionalFormatting sqref="AU11">
    <cfRule type="containsText" dxfId="4195" priority="187" operator="containsText" text="N/A">
      <formula>NOT(ISERROR(SEARCH("N/A",AU11)))</formula>
    </cfRule>
  </conditionalFormatting>
  <conditionalFormatting sqref="AP10">
    <cfRule type="containsText" dxfId="4194" priority="182" operator="containsText" text="L">
      <formula>NOT(ISERROR(SEARCH("L",AP10)))</formula>
    </cfRule>
    <cfRule type="containsText" dxfId="4193" priority="183" operator="containsText" text="CO">
      <formula>NOT(ISERROR(SEARCH("CO",AP10)))</formula>
    </cfRule>
    <cfRule type="containsText" dxfId="4192" priority="184" operator="containsText" text="H">
      <formula>NOT(ISERROR(SEARCH("H",AP10)))</formula>
    </cfRule>
    <cfRule type="containsText" dxfId="4191" priority="185" operator="containsText" text="WO">
      <formula>NOT(ISERROR(SEARCH("WO",AP10)))</formula>
    </cfRule>
    <cfRule type="containsText" dxfId="4190" priority="186" operator="containsText" text="WO">
      <formula>NOT(ISERROR(SEARCH("WO",AP10)))</formula>
    </cfRule>
  </conditionalFormatting>
  <conditionalFormatting sqref="AP10">
    <cfRule type="containsText" dxfId="4189" priority="181" operator="containsText" text="N/A">
      <formula>NOT(ISERROR(SEARCH("N/A",AP10)))</formula>
    </cfRule>
  </conditionalFormatting>
  <conditionalFormatting sqref="AV10">
    <cfRule type="containsText" dxfId="4188" priority="176" operator="containsText" text="L">
      <formula>NOT(ISERROR(SEARCH("L",AV10)))</formula>
    </cfRule>
    <cfRule type="containsText" dxfId="4187" priority="177" operator="containsText" text="CO">
      <formula>NOT(ISERROR(SEARCH("CO",AV10)))</formula>
    </cfRule>
    <cfRule type="containsText" dxfId="4186" priority="178" operator="containsText" text="H">
      <formula>NOT(ISERROR(SEARCH("H",AV10)))</formula>
    </cfRule>
    <cfRule type="containsText" dxfId="4185" priority="179" operator="containsText" text="WO">
      <formula>NOT(ISERROR(SEARCH("WO",AV10)))</formula>
    </cfRule>
    <cfRule type="containsText" dxfId="4184" priority="180" operator="containsText" text="WO">
      <formula>NOT(ISERROR(SEARCH("WO",AV10)))</formula>
    </cfRule>
  </conditionalFormatting>
  <conditionalFormatting sqref="AV10">
    <cfRule type="containsText" dxfId="4183" priority="175" operator="containsText" text="N/A">
      <formula>NOT(ISERROR(SEARCH("N/A",AV10)))</formula>
    </cfRule>
  </conditionalFormatting>
  <conditionalFormatting sqref="AP13:AP15">
    <cfRule type="containsText" dxfId="4182" priority="170" operator="containsText" text="L">
      <formula>NOT(ISERROR(SEARCH("L",AP13)))</formula>
    </cfRule>
    <cfRule type="containsText" dxfId="4181" priority="171" operator="containsText" text="CO">
      <formula>NOT(ISERROR(SEARCH("CO",AP13)))</formula>
    </cfRule>
    <cfRule type="containsText" dxfId="4180" priority="172" operator="containsText" text="H">
      <formula>NOT(ISERROR(SEARCH("H",AP13)))</formula>
    </cfRule>
    <cfRule type="containsText" dxfId="4179" priority="173" operator="containsText" text="WO">
      <formula>NOT(ISERROR(SEARCH("WO",AP13)))</formula>
    </cfRule>
    <cfRule type="containsText" dxfId="4178" priority="174" operator="containsText" text="WO">
      <formula>NOT(ISERROR(SEARCH("WO",AP13)))</formula>
    </cfRule>
  </conditionalFormatting>
  <conditionalFormatting sqref="AP13:AP15">
    <cfRule type="containsText" dxfId="4177" priority="169" operator="containsText" text="N/A">
      <formula>NOT(ISERROR(SEARCH("N/A",AP13)))</formula>
    </cfRule>
  </conditionalFormatting>
  <conditionalFormatting sqref="AV13:AV14">
    <cfRule type="containsText" dxfId="4176" priority="164" operator="containsText" text="L">
      <formula>NOT(ISERROR(SEARCH("L",AV13)))</formula>
    </cfRule>
    <cfRule type="containsText" dxfId="4175" priority="165" operator="containsText" text="CO">
      <formula>NOT(ISERROR(SEARCH("CO",AV13)))</formula>
    </cfRule>
    <cfRule type="containsText" dxfId="4174" priority="166" operator="containsText" text="H">
      <formula>NOT(ISERROR(SEARCH("H",AV13)))</formula>
    </cfRule>
    <cfRule type="containsText" dxfId="4173" priority="167" operator="containsText" text="WO">
      <formula>NOT(ISERROR(SEARCH("WO",AV13)))</formula>
    </cfRule>
    <cfRule type="containsText" dxfId="4172" priority="168" operator="containsText" text="WO">
      <formula>NOT(ISERROR(SEARCH("WO",AV13)))</formula>
    </cfRule>
  </conditionalFormatting>
  <conditionalFormatting sqref="AV13:AV14">
    <cfRule type="containsText" dxfId="4171" priority="163" operator="containsText" text="N/A">
      <formula>NOT(ISERROR(SEARCH("N/A",AV13)))</formula>
    </cfRule>
  </conditionalFormatting>
  <conditionalFormatting sqref="AQ12:AS12">
    <cfRule type="containsText" dxfId="4170" priority="158" operator="containsText" text="L">
      <formula>NOT(ISERROR(SEARCH("L",AQ12)))</formula>
    </cfRule>
    <cfRule type="containsText" dxfId="4169" priority="159" operator="containsText" text="CO">
      <formula>NOT(ISERROR(SEARCH("CO",AQ12)))</formula>
    </cfRule>
    <cfRule type="containsText" dxfId="4168" priority="160" operator="containsText" text="H">
      <formula>NOT(ISERROR(SEARCH("H",AQ12)))</formula>
    </cfRule>
    <cfRule type="containsText" dxfId="4167" priority="161" operator="containsText" text="WO">
      <formula>NOT(ISERROR(SEARCH("WO",AQ12)))</formula>
    </cfRule>
    <cfRule type="containsText" dxfId="4166" priority="162" operator="containsText" text="WO">
      <formula>NOT(ISERROR(SEARCH("WO",AQ12)))</formula>
    </cfRule>
  </conditionalFormatting>
  <conditionalFormatting sqref="AQ12:AS12">
    <cfRule type="containsText" dxfId="4165" priority="157" operator="containsText" text="N/A">
      <formula>NOT(ISERROR(SEARCH("N/A",AQ12)))</formula>
    </cfRule>
  </conditionalFormatting>
  <conditionalFormatting sqref="AP12">
    <cfRule type="containsText" dxfId="4164" priority="152" operator="containsText" text="L">
      <formula>NOT(ISERROR(SEARCH("L",AP12)))</formula>
    </cfRule>
    <cfRule type="containsText" dxfId="4163" priority="153" operator="containsText" text="CO">
      <formula>NOT(ISERROR(SEARCH("CO",AP12)))</formula>
    </cfRule>
    <cfRule type="containsText" dxfId="4162" priority="154" operator="containsText" text="H">
      <formula>NOT(ISERROR(SEARCH("H",AP12)))</formula>
    </cfRule>
    <cfRule type="containsText" dxfId="4161" priority="155" operator="containsText" text="WO">
      <formula>NOT(ISERROR(SEARCH("WO",AP12)))</formula>
    </cfRule>
    <cfRule type="containsText" dxfId="4160" priority="156" operator="containsText" text="WO">
      <formula>NOT(ISERROR(SEARCH("WO",AP12)))</formula>
    </cfRule>
  </conditionalFormatting>
  <conditionalFormatting sqref="AP12">
    <cfRule type="containsText" dxfId="4159" priority="151" operator="containsText" text="N/A">
      <formula>NOT(ISERROR(SEARCH("N/A",AP12)))</formula>
    </cfRule>
  </conditionalFormatting>
  <conditionalFormatting sqref="AV12">
    <cfRule type="containsText" dxfId="4158" priority="146" operator="containsText" text="L">
      <formula>NOT(ISERROR(SEARCH("L",AV12)))</formula>
    </cfRule>
    <cfRule type="containsText" dxfId="4157" priority="147" operator="containsText" text="CO">
      <formula>NOT(ISERROR(SEARCH("CO",AV12)))</formula>
    </cfRule>
    <cfRule type="containsText" dxfId="4156" priority="148" operator="containsText" text="H">
      <formula>NOT(ISERROR(SEARCH("H",AV12)))</formula>
    </cfRule>
    <cfRule type="containsText" dxfId="4155" priority="149" operator="containsText" text="WO">
      <formula>NOT(ISERROR(SEARCH("WO",AV12)))</formula>
    </cfRule>
    <cfRule type="containsText" dxfId="4154" priority="150" operator="containsText" text="WO">
      <formula>NOT(ISERROR(SEARCH("WO",AV12)))</formula>
    </cfRule>
  </conditionalFormatting>
  <conditionalFormatting sqref="AV12">
    <cfRule type="containsText" dxfId="4153" priority="145" operator="containsText" text="N/A">
      <formula>NOT(ISERROR(SEARCH("N/A",AV12)))</formula>
    </cfRule>
  </conditionalFormatting>
  <conditionalFormatting sqref="AU12">
    <cfRule type="containsText" dxfId="4152" priority="140" operator="containsText" text="L">
      <formula>NOT(ISERROR(SEARCH("L",AU12)))</formula>
    </cfRule>
    <cfRule type="containsText" dxfId="4151" priority="141" operator="containsText" text="CO">
      <formula>NOT(ISERROR(SEARCH("CO",AU12)))</formula>
    </cfRule>
    <cfRule type="containsText" dxfId="4150" priority="142" operator="containsText" text="H">
      <formula>NOT(ISERROR(SEARCH("H",AU12)))</formula>
    </cfRule>
    <cfRule type="containsText" dxfId="4149" priority="143" operator="containsText" text="WO">
      <formula>NOT(ISERROR(SEARCH("WO",AU12)))</formula>
    </cfRule>
    <cfRule type="containsText" dxfId="4148" priority="144" operator="containsText" text="WO">
      <formula>NOT(ISERROR(SEARCH("WO",AU12)))</formula>
    </cfRule>
  </conditionalFormatting>
  <conditionalFormatting sqref="AU12">
    <cfRule type="containsText" dxfId="4147" priority="139" operator="containsText" text="N/A">
      <formula>NOT(ISERROR(SEARCH("N/A",AU12)))</formula>
    </cfRule>
  </conditionalFormatting>
  <conditionalFormatting sqref="AT12">
    <cfRule type="containsText" dxfId="4146" priority="134" operator="containsText" text="L">
      <formula>NOT(ISERROR(SEARCH("L",AT12)))</formula>
    </cfRule>
    <cfRule type="containsText" dxfId="4145" priority="135" operator="containsText" text="CO">
      <formula>NOT(ISERROR(SEARCH("CO",AT12)))</formula>
    </cfRule>
    <cfRule type="containsText" dxfId="4144" priority="136" operator="containsText" text="H">
      <formula>NOT(ISERROR(SEARCH("H",AT12)))</formula>
    </cfRule>
    <cfRule type="containsText" dxfId="4143" priority="137" operator="containsText" text="WO">
      <formula>NOT(ISERROR(SEARCH("WO",AT12)))</formula>
    </cfRule>
    <cfRule type="containsText" dxfId="4142" priority="138" operator="containsText" text="WO">
      <formula>NOT(ISERROR(SEARCH("WO",AT12)))</formula>
    </cfRule>
  </conditionalFormatting>
  <conditionalFormatting sqref="AT12">
    <cfRule type="containsText" dxfId="4141" priority="133" operator="containsText" text="N/A">
      <formula>NOT(ISERROR(SEARCH("N/A",AT12)))</formula>
    </cfRule>
  </conditionalFormatting>
  <conditionalFormatting sqref="AV15">
    <cfRule type="containsText" dxfId="4140" priority="128" operator="containsText" text="L">
      <formula>NOT(ISERROR(SEARCH("L",AV15)))</formula>
    </cfRule>
    <cfRule type="containsText" dxfId="4139" priority="129" operator="containsText" text="CO">
      <formula>NOT(ISERROR(SEARCH("CO",AV15)))</formula>
    </cfRule>
    <cfRule type="containsText" dxfId="4138" priority="130" operator="containsText" text="H">
      <formula>NOT(ISERROR(SEARCH("H",AV15)))</formula>
    </cfRule>
    <cfRule type="containsText" dxfId="4137" priority="131" operator="containsText" text="WO">
      <formula>NOT(ISERROR(SEARCH("WO",AV15)))</formula>
    </cfRule>
    <cfRule type="containsText" dxfId="4136" priority="132" operator="containsText" text="WO">
      <formula>NOT(ISERROR(SEARCH("WO",AV15)))</formula>
    </cfRule>
  </conditionalFormatting>
  <conditionalFormatting sqref="AV15">
    <cfRule type="containsText" dxfId="4135" priority="127" operator="containsText" text="N/A">
      <formula>NOT(ISERROR(SEARCH("N/A",AV15)))</formula>
    </cfRule>
  </conditionalFormatting>
  <conditionalFormatting sqref="AT15:AU15">
    <cfRule type="containsText" dxfId="4134" priority="122" operator="containsText" text="L">
      <formula>NOT(ISERROR(SEARCH("L",AT15)))</formula>
    </cfRule>
    <cfRule type="containsText" dxfId="4133" priority="123" operator="containsText" text="CO">
      <formula>NOT(ISERROR(SEARCH("CO",AT15)))</formula>
    </cfRule>
    <cfRule type="containsText" dxfId="4132" priority="124" operator="containsText" text="H">
      <formula>NOT(ISERROR(SEARCH("H",AT15)))</formula>
    </cfRule>
    <cfRule type="containsText" dxfId="4131" priority="125" operator="containsText" text="WO">
      <formula>NOT(ISERROR(SEARCH("WO",AT15)))</formula>
    </cfRule>
    <cfRule type="containsText" dxfId="4130" priority="126" operator="containsText" text="WO">
      <formula>NOT(ISERROR(SEARCH("WO",AT15)))</formula>
    </cfRule>
  </conditionalFormatting>
  <conditionalFormatting sqref="AT15:AU15">
    <cfRule type="containsText" dxfId="4129" priority="121" operator="containsText" text="N/A">
      <formula>NOT(ISERROR(SEARCH("N/A",AT15)))</formula>
    </cfRule>
  </conditionalFormatting>
  <conditionalFormatting sqref="AQ11:AS11">
    <cfRule type="containsText" dxfId="4128" priority="116" operator="containsText" text="L">
      <formula>NOT(ISERROR(SEARCH("L",AQ11)))</formula>
    </cfRule>
    <cfRule type="containsText" dxfId="4127" priority="117" operator="containsText" text="CO">
      <formula>NOT(ISERROR(SEARCH("CO",AQ11)))</formula>
    </cfRule>
    <cfRule type="containsText" dxfId="4126" priority="118" operator="containsText" text="H">
      <formula>NOT(ISERROR(SEARCH("H",AQ11)))</formula>
    </cfRule>
    <cfRule type="containsText" dxfId="4125" priority="119" operator="containsText" text="WO">
      <formula>NOT(ISERROR(SEARCH("WO",AQ11)))</formula>
    </cfRule>
    <cfRule type="containsText" dxfId="4124" priority="120" operator="containsText" text="WO">
      <formula>NOT(ISERROR(SEARCH("WO",AQ11)))</formula>
    </cfRule>
  </conditionalFormatting>
  <conditionalFormatting sqref="AQ11:AS11">
    <cfRule type="containsText" dxfId="4123" priority="115" operator="containsText" text="N/A">
      <formula>NOT(ISERROR(SEARCH("N/A",AQ11)))</formula>
    </cfRule>
  </conditionalFormatting>
  <conditionalFormatting sqref="AP11">
    <cfRule type="containsText" dxfId="4122" priority="110" operator="containsText" text="L">
      <formula>NOT(ISERROR(SEARCH("L",AP11)))</formula>
    </cfRule>
    <cfRule type="containsText" dxfId="4121" priority="111" operator="containsText" text="CO">
      <formula>NOT(ISERROR(SEARCH("CO",AP11)))</formula>
    </cfRule>
    <cfRule type="containsText" dxfId="4120" priority="112" operator="containsText" text="H">
      <formula>NOT(ISERROR(SEARCH("H",AP11)))</formula>
    </cfRule>
    <cfRule type="containsText" dxfId="4119" priority="113" operator="containsText" text="WO">
      <formula>NOT(ISERROR(SEARCH("WO",AP11)))</formula>
    </cfRule>
    <cfRule type="containsText" dxfId="4118" priority="114" operator="containsText" text="WO">
      <formula>NOT(ISERROR(SEARCH("WO",AP11)))</formula>
    </cfRule>
  </conditionalFormatting>
  <conditionalFormatting sqref="AP11">
    <cfRule type="containsText" dxfId="4117" priority="109" operator="containsText" text="N/A">
      <formula>NOT(ISERROR(SEARCH("N/A",AP11)))</formula>
    </cfRule>
  </conditionalFormatting>
  <conditionalFormatting sqref="AT14">
    <cfRule type="containsText" dxfId="4116" priority="104" operator="containsText" text="L">
      <formula>NOT(ISERROR(SEARCH("L",AT14)))</formula>
    </cfRule>
    <cfRule type="containsText" dxfId="4115" priority="105" operator="containsText" text="CO">
      <formula>NOT(ISERROR(SEARCH("CO",AT14)))</formula>
    </cfRule>
    <cfRule type="containsText" dxfId="4114" priority="106" operator="containsText" text="H">
      <formula>NOT(ISERROR(SEARCH("H",AT14)))</formula>
    </cfRule>
    <cfRule type="containsText" dxfId="4113" priority="107" operator="containsText" text="WO">
      <formula>NOT(ISERROR(SEARCH("WO",AT14)))</formula>
    </cfRule>
    <cfRule type="containsText" dxfId="4112" priority="108" operator="containsText" text="WO">
      <formula>NOT(ISERROR(SEARCH("WO",AT14)))</formula>
    </cfRule>
  </conditionalFormatting>
  <conditionalFormatting sqref="AT14">
    <cfRule type="containsText" dxfId="4111" priority="103" operator="containsText" text="N/A">
      <formula>NOT(ISERROR(SEARCH("N/A",AT14)))</formula>
    </cfRule>
  </conditionalFormatting>
  <conditionalFormatting sqref="BC13:BC15">
    <cfRule type="containsText" dxfId="4110" priority="68" operator="containsText" text="L">
      <formula>NOT(ISERROR(SEARCH("L",BC13)))</formula>
    </cfRule>
    <cfRule type="containsText" dxfId="4109" priority="69" operator="containsText" text="CO">
      <formula>NOT(ISERROR(SEARCH("CO",BC13)))</formula>
    </cfRule>
    <cfRule type="containsText" dxfId="4108" priority="70" operator="containsText" text="H">
      <formula>NOT(ISERROR(SEARCH("H",BC13)))</formula>
    </cfRule>
    <cfRule type="containsText" dxfId="4107" priority="71" operator="containsText" text="WO">
      <formula>NOT(ISERROR(SEARCH("WO",BC13)))</formula>
    </cfRule>
    <cfRule type="containsText" dxfId="4106" priority="72" operator="containsText" text="WO">
      <formula>NOT(ISERROR(SEARCH("WO",BC13)))</formula>
    </cfRule>
  </conditionalFormatting>
  <conditionalFormatting sqref="BC13:BC15">
    <cfRule type="containsText" dxfId="4105" priority="67" operator="containsText" text="N/A">
      <formula>NOT(ISERROR(SEARCH("N/A",BC13)))</formula>
    </cfRule>
  </conditionalFormatting>
  <conditionalFormatting sqref="AX11:AZ12">
    <cfRule type="containsText" dxfId="4104" priority="62" operator="containsText" text="L">
      <formula>NOT(ISERROR(SEARCH("L",AX11)))</formula>
    </cfRule>
    <cfRule type="containsText" dxfId="4103" priority="63" operator="containsText" text="CO">
      <formula>NOT(ISERROR(SEARCH("CO",AX11)))</formula>
    </cfRule>
    <cfRule type="containsText" dxfId="4102" priority="64" operator="containsText" text="H">
      <formula>NOT(ISERROR(SEARCH("H",AX11)))</formula>
    </cfRule>
    <cfRule type="containsText" dxfId="4101" priority="65" operator="containsText" text="WO">
      <formula>NOT(ISERROR(SEARCH("WO",AX11)))</formula>
    </cfRule>
    <cfRule type="containsText" dxfId="4100" priority="66" operator="containsText" text="WO">
      <formula>NOT(ISERROR(SEARCH("WO",AX11)))</formula>
    </cfRule>
  </conditionalFormatting>
  <conditionalFormatting sqref="AX11:AZ12">
    <cfRule type="containsText" dxfId="4099" priority="61" operator="containsText" text="N/A">
      <formula>NOT(ISERROR(SEARCH("N/A",AX11)))</formula>
    </cfRule>
  </conditionalFormatting>
  <conditionalFormatting sqref="AW11:AW12">
    <cfRule type="containsText" dxfId="4098" priority="56" operator="containsText" text="L">
      <formula>NOT(ISERROR(SEARCH("L",AW11)))</formula>
    </cfRule>
    <cfRule type="containsText" dxfId="4097" priority="57" operator="containsText" text="CO">
      <formula>NOT(ISERROR(SEARCH("CO",AW11)))</formula>
    </cfRule>
    <cfRule type="containsText" dxfId="4096" priority="58" operator="containsText" text="H">
      <formula>NOT(ISERROR(SEARCH("H",AW11)))</formula>
    </cfRule>
    <cfRule type="containsText" dxfId="4095" priority="59" operator="containsText" text="WO">
      <formula>NOT(ISERROR(SEARCH("WO",AW11)))</formula>
    </cfRule>
    <cfRule type="containsText" dxfId="4094" priority="60" operator="containsText" text="WO">
      <formula>NOT(ISERROR(SEARCH("WO",AW11)))</formula>
    </cfRule>
  </conditionalFormatting>
  <conditionalFormatting sqref="AW11:AW12">
    <cfRule type="containsText" dxfId="4093" priority="55" operator="containsText" text="N/A">
      <formula>NOT(ISERROR(SEARCH("N/A",AW11)))</formula>
    </cfRule>
  </conditionalFormatting>
  <conditionalFormatting sqref="BC11">
    <cfRule type="containsText" dxfId="4092" priority="98" operator="containsText" text="L">
      <formula>NOT(ISERROR(SEARCH("L",BC11)))</formula>
    </cfRule>
    <cfRule type="containsText" dxfId="4091" priority="99" operator="containsText" text="CO">
      <formula>NOT(ISERROR(SEARCH("CO",BC11)))</formula>
    </cfRule>
    <cfRule type="containsText" dxfId="4090" priority="100" operator="containsText" text="H">
      <formula>NOT(ISERROR(SEARCH("H",BC11)))</formula>
    </cfRule>
    <cfRule type="containsText" dxfId="4089" priority="101" operator="containsText" text="WO">
      <formula>NOT(ISERROR(SEARCH("WO",BC11)))</formula>
    </cfRule>
    <cfRule type="containsText" dxfId="4088" priority="102" operator="containsText" text="WO">
      <formula>NOT(ISERROR(SEARCH("WO",BC11)))</formula>
    </cfRule>
  </conditionalFormatting>
  <conditionalFormatting sqref="BC11">
    <cfRule type="containsText" dxfId="4087" priority="97" operator="containsText" text="N/A">
      <formula>NOT(ISERROR(SEARCH("N/A",BC11)))</formula>
    </cfRule>
  </conditionalFormatting>
  <conditionalFormatting sqref="BB11">
    <cfRule type="containsText" dxfId="4086" priority="92" operator="containsText" text="L">
      <formula>NOT(ISERROR(SEARCH("L",BB11)))</formula>
    </cfRule>
    <cfRule type="containsText" dxfId="4085" priority="93" operator="containsText" text="CO">
      <formula>NOT(ISERROR(SEARCH("CO",BB11)))</formula>
    </cfRule>
    <cfRule type="containsText" dxfId="4084" priority="94" operator="containsText" text="H">
      <formula>NOT(ISERROR(SEARCH("H",BB11)))</formula>
    </cfRule>
    <cfRule type="containsText" dxfId="4083" priority="95" operator="containsText" text="WO">
      <formula>NOT(ISERROR(SEARCH("WO",BB11)))</formula>
    </cfRule>
    <cfRule type="containsText" dxfId="4082" priority="96" operator="containsText" text="WO">
      <formula>NOT(ISERROR(SEARCH("WO",BB11)))</formula>
    </cfRule>
  </conditionalFormatting>
  <conditionalFormatting sqref="BB11">
    <cfRule type="containsText" dxfId="4081" priority="91" operator="containsText" text="N/A">
      <formula>NOT(ISERROR(SEARCH("N/A",BB11)))</formula>
    </cfRule>
  </conditionalFormatting>
  <conditionalFormatting sqref="AW10">
    <cfRule type="containsText" dxfId="4080" priority="86" operator="containsText" text="L">
      <formula>NOT(ISERROR(SEARCH("L",AW10)))</formula>
    </cfRule>
    <cfRule type="containsText" dxfId="4079" priority="87" operator="containsText" text="CO">
      <formula>NOT(ISERROR(SEARCH("CO",AW10)))</formula>
    </cfRule>
    <cfRule type="containsText" dxfId="4078" priority="88" operator="containsText" text="H">
      <formula>NOT(ISERROR(SEARCH("H",AW10)))</formula>
    </cfRule>
    <cfRule type="containsText" dxfId="4077" priority="89" operator="containsText" text="WO">
      <formula>NOT(ISERROR(SEARCH("WO",AW10)))</formula>
    </cfRule>
    <cfRule type="containsText" dxfId="4076" priority="90" operator="containsText" text="WO">
      <formula>NOT(ISERROR(SEARCH("WO",AW10)))</formula>
    </cfRule>
  </conditionalFormatting>
  <conditionalFormatting sqref="AW10">
    <cfRule type="containsText" dxfId="4075" priority="85" operator="containsText" text="N/A">
      <formula>NOT(ISERROR(SEARCH("N/A",AW10)))</formula>
    </cfRule>
  </conditionalFormatting>
  <conditionalFormatting sqref="BC10">
    <cfRule type="containsText" dxfId="4074" priority="80" operator="containsText" text="L">
      <formula>NOT(ISERROR(SEARCH("L",BC10)))</formula>
    </cfRule>
    <cfRule type="containsText" dxfId="4073" priority="81" operator="containsText" text="CO">
      <formula>NOT(ISERROR(SEARCH("CO",BC10)))</formula>
    </cfRule>
    <cfRule type="containsText" dxfId="4072" priority="82" operator="containsText" text="H">
      <formula>NOT(ISERROR(SEARCH("H",BC10)))</formula>
    </cfRule>
    <cfRule type="containsText" dxfId="4071" priority="83" operator="containsText" text="WO">
      <formula>NOT(ISERROR(SEARCH("WO",BC10)))</formula>
    </cfRule>
    <cfRule type="containsText" dxfId="4070" priority="84" operator="containsText" text="WO">
      <formula>NOT(ISERROR(SEARCH("WO",BC10)))</formula>
    </cfRule>
  </conditionalFormatting>
  <conditionalFormatting sqref="BC10">
    <cfRule type="containsText" dxfId="4069" priority="79" operator="containsText" text="N/A">
      <formula>NOT(ISERROR(SEARCH("N/A",BC10)))</formula>
    </cfRule>
  </conditionalFormatting>
  <conditionalFormatting sqref="AW13:AW15">
    <cfRule type="containsText" dxfId="4068" priority="74" operator="containsText" text="L">
      <formula>NOT(ISERROR(SEARCH("L",AW13)))</formula>
    </cfRule>
    <cfRule type="containsText" dxfId="4067" priority="75" operator="containsText" text="CO">
      <formula>NOT(ISERROR(SEARCH("CO",AW13)))</formula>
    </cfRule>
    <cfRule type="containsText" dxfId="4066" priority="76" operator="containsText" text="H">
      <formula>NOT(ISERROR(SEARCH("H",AW13)))</formula>
    </cfRule>
    <cfRule type="containsText" dxfId="4065" priority="77" operator="containsText" text="WO">
      <formula>NOT(ISERROR(SEARCH("WO",AW13)))</formula>
    </cfRule>
    <cfRule type="containsText" dxfId="4064" priority="78" operator="containsText" text="WO">
      <formula>NOT(ISERROR(SEARCH("WO",AW13)))</formula>
    </cfRule>
  </conditionalFormatting>
  <conditionalFormatting sqref="AW13:AW15">
    <cfRule type="containsText" dxfId="4063" priority="73" operator="containsText" text="N/A">
      <formula>NOT(ISERROR(SEARCH("N/A",AW13)))</formula>
    </cfRule>
  </conditionalFormatting>
  <conditionalFormatting sqref="BC12">
    <cfRule type="containsText" dxfId="4062" priority="50" operator="containsText" text="L">
      <formula>NOT(ISERROR(SEARCH("L",BC12)))</formula>
    </cfRule>
    <cfRule type="containsText" dxfId="4061" priority="51" operator="containsText" text="CO">
      <formula>NOT(ISERROR(SEARCH("CO",BC12)))</formula>
    </cfRule>
    <cfRule type="containsText" dxfId="4060" priority="52" operator="containsText" text="H">
      <formula>NOT(ISERROR(SEARCH("H",BC12)))</formula>
    </cfRule>
    <cfRule type="containsText" dxfId="4059" priority="53" operator="containsText" text="WO">
      <formula>NOT(ISERROR(SEARCH("WO",BC12)))</formula>
    </cfRule>
    <cfRule type="containsText" dxfId="4058" priority="54" operator="containsText" text="WO">
      <formula>NOT(ISERROR(SEARCH("WO",BC12)))</formula>
    </cfRule>
  </conditionalFormatting>
  <conditionalFormatting sqref="BC12">
    <cfRule type="containsText" dxfId="4057" priority="49" operator="containsText" text="N/A">
      <formula>NOT(ISERROR(SEARCH("N/A",BC12)))</formula>
    </cfRule>
  </conditionalFormatting>
  <conditionalFormatting sqref="BB12">
    <cfRule type="containsText" dxfId="4056" priority="44" operator="containsText" text="L">
      <formula>NOT(ISERROR(SEARCH("L",BB12)))</formula>
    </cfRule>
    <cfRule type="containsText" dxfId="4055" priority="45" operator="containsText" text="CO">
      <formula>NOT(ISERROR(SEARCH("CO",BB12)))</formula>
    </cfRule>
    <cfRule type="containsText" dxfId="4054" priority="46" operator="containsText" text="H">
      <formula>NOT(ISERROR(SEARCH("H",BB12)))</formula>
    </cfRule>
    <cfRule type="containsText" dxfId="4053" priority="47" operator="containsText" text="WO">
      <formula>NOT(ISERROR(SEARCH("WO",BB12)))</formula>
    </cfRule>
    <cfRule type="containsText" dxfId="4052" priority="48" operator="containsText" text="WO">
      <formula>NOT(ISERROR(SEARCH("WO",BB12)))</formula>
    </cfRule>
  </conditionalFormatting>
  <conditionalFormatting sqref="BB12">
    <cfRule type="containsText" dxfId="4051" priority="43" operator="containsText" text="N/A">
      <formula>NOT(ISERROR(SEARCH("N/A",BB12)))</formula>
    </cfRule>
  </conditionalFormatting>
  <conditionalFormatting sqref="BA12">
    <cfRule type="containsText" dxfId="4050" priority="38" operator="containsText" text="L">
      <formula>NOT(ISERROR(SEARCH("L",BA12)))</formula>
    </cfRule>
    <cfRule type="containsText" dxfId="4049" priority="39" operator="containsText" text="CO">
      <formula>NOT(ISERROR(SEARCH("CO",BA12)))</formula>
    </cfRule>
    <cfRule type="containsText" dxfId="4048" priority="40" operator="containsText" text="H">
      <formula>NOT(ISERROR(SEARCH("H",BA12)))</formula>
    </cfRule>
    <cfRule type="containsText" dxfId="4047" priority="41" operator="containsText" text="WO">
      <formula>NOT(ISERROR(SEARCH("WO",BA12)))</formula>
    </cfRule>
    <cfRule type="containsText" dxfId="4046" priority="42" operator="containsText" text="WO">
      <formula>NOT(ISERROR(SEARCH("WO",BA12)))</formula>
    </cfRule>
  </conditionalFormatting>
  <conditionalFormatting sqref="BA12">
    <cfRule type="containsText" dxfId="4045" priority="37" operator="containsText" text="N/A">
      <formula>NOT(ISERROR(SEARCH("N/A",BA12)))</formula>
    </cfRule>
  </conditionalFormatting>
  <conditionalFormatting sqref="BA11">
    <cfRule type="containsText" dxfId="4044" priority="32" operator="containsText" text="L">
      <formula>NOT(ISERROR(SEARCH("L",BA11)))</formula>
    </cfRule>
    <cfRule type="containsText" dxfId="4043" priority="33" operator="containsText" text="CO">
      <formula>NOT(ISERROR(SEARCH("CO",BA11)))</formula>
    </cfRule>
    <cfRule type="containsText" dxfId="4042" priority="34" operator="containsText" text="H">
      <formula>NOT(ISERROR(SEARCH("H",BA11)))</formula>
    </cfRule>
    <cfRule type="containsText" dxfId="4041" priority="35" operator="containsText" text="WO">
      <formula>NOT(ISERROR(SEARCH("WO",BA11)))</formula>
    </cfRule>
    <cfRule type="containsText" dxfId="4040" priority="36" operator="containsText" text="WO">
      <formula>NOT(ISERROR(SEARCH("WO",BA11)))</formula>
    </cfRule>
  </conditionalFormatting>
  <conditionalFormatting sqref="BA11">
    <cfRule type="containsText" dxfId="4039" priority="31" operator="containsText" text="N/A">
      <formula>NOT(ISERROR(SEARCH("N/A",BA11)))</formula>
    </cfRule>
  </conditionalFormatting>
  <conditionalFormatting sqref="AX13:AX15">
    <cfRule type="containsText" dxfId="4038" priority="26" operator="containsText" text="L">
      <formula>NOT(ISERROR(SEARCH("L",AX13)))</formula>
    </cfRule>
    <cfRule type="containsText" dxfId="4037" priority="27" operator="containsText" text="CO">
      <formula>NOT(ISERROR(SEARCH("CO",AX13)))</formula>
    </cfRule>
    <cfRule type="containsText" dxfId="4036" priority="28" operator="containsText" text="H">
      <formula>NOT(ISERROR(SEARCH("H",AX13)))</formula>
    </cfRule>
    <cfRule type="containsText" dxfId="4035" priority="29" operator="containsText" text="WO">
      <formula>NOT(ISERROR(SEARCH("WO",AX13)))</formula>
    </cfRule>
    <cfRule type="containsText" dxfId="4034" priority="30" operator="containsText" text="WO">
      <formula>NOT(ISERROR(SEARCH("WO",AX13)))</formula>
    </cfRule>
  </conditionalFormatting>
  <conditionalFormatting sqref="AX13:AX15">
    <cfRule type="containsText" dxfId="4033" priority="25" operator="containsText" text="N/A">
      <formula>NOT(ISERROR(SEARCH("N/A",AX13)))</formula>
    </cfRule>
  </conditionalFormatting>
  <conditionalFormatting sqref="BA15:BB15">
    <cfRule type="containsText" dxfId="4032" priority="20" operator="containsText" text="L">
      <formula>NOT(ISERROR(SEARCH("L",BA15)))</formula>
    </cfRule>
    <cfRule type="containsText" dxfId="4031" priority="21" operator="containsText" text="CO">
      <formula>NOT(ISERROR(SEARCH("CO",BA15)))</formula>
    </cfRule>
    <cfRule type="containsText" dxfId="4030" priority="22" operator="containsText" text="H">
      <formula>NOT(ISERROR(SEARCH("H",BA15)))</formula>
    </cfRule>
    <cfRule type="containsText" dxfId="4029" priority="23" operator="containsText" text="WO">
      <formula>NOT(ISERROR(SEARCH("WO",BA15)))</formula>
    </cfRule>
    <cfRule type="containsText" dxfId="4028" priority="24" operator="containsText" text="WO">
      <formula>NOT(ISERROR(SEARCH("WO",BA15)))</formula>
    </cfRule>
  </conditionalFormatting>
  <conditionalFormatting sqref="BA15:BB15">
    <cfRule type="containsText" dxfId="4027" priority="19" operator="containsText" text="N/A">
      <formula>NOT(ISERROR(SEARCH("N/A",BA15)))</formula>
    </cfRule>
  </conditionalFormatting>
  <conditionalFormatting sqref="AY13">
    <cfRule type="containsText" dxfId="4026" priority="14" operator="containsText" text="L">
      <formula>NOT(ISERROR(SEARCH("L",AY13)))</formula>
    </cfRule>
    <cfRule type="containsText" dxfId="4025" priority="15" operator="containsText" text="CO">
      <formula>NOT(ISERROR(SEARCH("CO",AY13)))</formula>
    </cfRule>
    <cfRule type="containsText" dxfId="4024" priority="16" operator="containsText" text="H">
      <formula>NOT(ISERROR(SEARCH("H",AY13)))</formula>
    </cfRule>
    <cfRule type="containsText" dxfId="4023" priority="17" operator="containsText" text="WO">
      <formula>NOT(ISERROR(SEARCH("WO",AY13)))</formula>
    </cfRule>
    <cfRule type="containsText" dxfId="4022" priority="18" operator="containsText" text="WO">
      <formula>NOT(ISERROR(SEARCH("WO",AY13)))</formula>
    </cfRule>
  </conditionalFormatting>
  <conditionalFormatting sqref="AY13">
    <cfRule type="containsText" dxfId="4021" priority="13" operator="containsText" text="N/A">
      <formula>NOT(ISERROR(SEARCH("N/A",AY13)))</formula>
    </cfRule>
  </conditionalFormatting>
  <conditionalFormatting sqref="AZ13">
    <cfRule type="containsText" dxfId="4020" priority="8" operator="containsText" text="L">
      <formula>NOT(ISERROR(SEARCH("L",AZ13)))</formula>
    </cfRule>
    <cfRule type="containsText" dxfId="4019" priority="9" operator="containsText" text="CO">
      <formula>NOT(ISERROR(SEARCH("CO",AZ13)))</formula>
    </cfRule>
    <cfRule type="containsText" dxfId="4018" priority="10" operator="containsText" text="H">
      <formula>NOT(ISERROR(SEARCH("H",AZ13)))</formula>
    </cfRule>
    <cfRule type="containsText" dxfId="4017" priority="11" operator="containsText" text="WO">
      <formula>NOT(ISERROR(SEARCH("WO",AZ13)))</formula>
    </cfRule>
    <cfRule type="containsText" dxfId="4016" priority="12" operator="containsText" text="WO">
      <formula>NOT(ISERROR(SEARCH("WO",AZ13)))</formula>
    </cfRule>
  </conditionalFormatting>
  <conditionalFormatting sqref="AZ13">
    <cfRule type="containsText" dxfId="4015" priority="7" operator="containsText" text="N/A">
      <formula>NOT(ISERROR(SEARCH("N/A",AZ13)))</formula>
    </cfRule>
  </conditionalFormatting>
  <conditionalFormatting sqref="BA14">
    <cfRule type="containsText" dxfId="4014" priority="2" operator="containsText" text="L">
      <formula>NOT(ISERROR(SEARCH("L",BA14)))</formula>
    </cfRule>
    <cfRule type="containsText" dxfId="4013" priority="3" operator="containsText" text="CO">
      <formula>NOT(ISERROR(SEARCH("CO",BA14)))</formula>
    </cfRule>
    <cfRule type="containsText" dxfId="4012" priority="4" operator="containsText" text="H">
      <formula>NOT(ISERROR(SEARCH("H",BA14)))</formula>
    </cfRule>
    <cfRule type="containsText" dxfId="4011" priority="5" operator="containsText" text="WO">
      <formula>NOT(ISERROR(SEARCH("WO",BA14)))</formula>
    </cfRule>
    <cfRule type="containsText" dxfId="4010" priority="6" operator="containsText" text="WO">
      <formula>NOT(ISERROR(SEARCH("WO",BA14)))</formula>
    </cfRule>
  </conditionalFormatting>
  <conditionalFormatting sqref="BA14">
    <cfRule type="containsText" dxfId="4009" priority="1" operator="containsText" text="N/A">
      <formula>NOT(ISERROR(SEARCH("N/A",BA14)))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zoomScale="70" zoomScaleNormal="70" workbookViewId="0">
      <pane xSplit="12" topLeftCell="X1" activePane="topRight" state="frozen"/>
      <selection pane="topRight" activeCell="AJ13" sqref="AJ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45" t="s">
        <v>0</v>
      </c>
      <c r="N1" s="196" t="s">
        <v>112</v>
      </c>
      <c r="O1" s="197"/>
      <c r="P1" s="197"/>
      <c r="Q1" s="197"/>
      <c r="R1" s="197"/>
      <c r="S1" s="197"/>
      <c r="T1" s="198"/>
      <c r="U1" s="196" t="s">
        <v>113</v>
      </c>
      <c r="V1" s="197"/>
      <c r="W1" s="197"/>
      <c r="X1" s="197"/>
      <c r="Y1" s="197"/>
      <c r="Z1" s="197"/>
      <c r="AA1" s="198"/>
      <c r="AB1" s="196" t="s">
        <v>114</v>
      </c>
      <c r="AC1" s="197"/>
      <c r="AD1" s="197"/>
      <c r="AE1" s="197"/>
      <c r="AF1" s="197"/>
      <c r="AG1" s="197"/>
      <c r="AH1" s="198"/>
      <c r="AI1" s="196" t="s">
        <v>115</v>
      </c>
      <c r="AJ1" s="197"/>
      <c r="AK1" s="197"/>
      <c r="AL1" s="197"/>
      <c r="AM1" s="197"/>
      <c r="AN1" s="197"/>
      <c r="AO1" s="198"/>
      <c r="AP1" s="196" t="s">
        <v>116</v>
      </c>
      <c r="AQ1" s="197"/>
      <c r="AR1" s="197"/>
      <c r="AS1" s="197"/>
      <c r="AT1" s="197"/>
      <c r="AU1" s="197"/>
      <c r="AV1" s="198"/>
      <c r="AW1" s="196" t="s">
        <v>117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NETWORKDAYS(P9,AS9)</f>
        <v>22</v>
      </c>
      <c r="C6" s="215" t="s">
        <v>23</v>
      </c>
      <c r="D6" s="217">
        <f>AB9</f>
        <v>42534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42520</v>
      </c>
      <c r="O9" s="20">
        <v>42521</v>
      </c>
      <c r="P9" s="20">
        <v>42522</v>
      </c>
      <c r="Q9" s="20">
        <v>42523</v>
      </c>
      <c r="R9" s="20">
        <v>42524</v>
      </c>
      <c r="S9" s="20">
        <v>42525</v>
      </c>
      <c r="T9" s="20">
        <v>42526</v>
      </c>
      <c r="U9" s="20">
        <v>42527</v>
      </c>
      <c r="V9" s="20">
        <v>42528</v>
      </c>
      <c r="W9" s="20">
        <v>42529</v>
      </c>
      <c r="X9" s="20">
        <v>42530</v>
      </c>
      <c r="Y9" s="20">
        <v>42531</v>
      </c>
      <c r="Z9" s="20">
        <v>42532</v>
      </c>
      <c r="AA9" s="20">
        <v>42533</v>
      </c>
      <c r="AB9" s="20">
        <v>42534</v>
      </c>
      <c r="AC9" s="20">
        <v>42535</v>
      </c>
      <c r="AD9" s="20">
        <v>42536</v>
      </c>
      <c r="AE9" s="20">
        <v>42537</v>
      </c>
      <c r="AF9" s="20">
        <v>42538</v>
      </c>
      <c r="AG9" s="20">
        <v>42539</v>
      </c>
      <c r="AH9" s="20">
        <v>42540</v>
      </c>
      <c r="AI9" s="20">
        <v>42541</v>
      </c>
      <c r="AJ9" s="20">
        <v>42542</v>
      </c>
      <c r="AK9" s="20">
        <v>42543</v>
      </c>
      <c r="AL9" s="20">
        <v>42544</v>
      </c>
      <c r="AM9" s="20">
        <v>42545</v>
      </c>
      <c r="AN9" s="20">
        <v>42546</v>
      </c>
      <c r="AO9" s="20">
        <v>42547</v>
      </c>
      <c r="AP9" s="20">
        <v>42548</v>
      </c>
      <c r="AQ9" s="20">
        <v>42549</v>
      </c>
      <c r="AR9" s="20">
        <v>42550</v>
      </c>
      <c r="AS9" s="20">
        <v>42551</v>
      </c>
      <c r="AT9" s="20">
        <v>42552</v>
      </c>
      <c r="AU9" s="20">
        <v>42553</v>
      </c>
      <c r="AV9" s="20">
        <v>42554</v>
      </c>
      <c r="AW9" s="20">
        <v>42555</v>
      </c>
      <c r="AX9" s="20">
        <v>42556</v>
      </c>
      <c r="AY9" s="20">
        <v>42557</v>
      </c>
      <c r="AZ9" s="20">
        <v>42558</v>
      </c>
      <c r="BA9" s="20">
        <v>42559</v>
      </c>
      <c r="BB9" s="20">
        <v>42560</v>
      </c>
      <c r="BC9" s="20">
        <v>42561</v>
      </c>
    </row>
    <row r="10" spans="1:55" s="36" customFormat="1" x14ac:dyDescent="0.25">
      <c r="A10" s="21">
        <f>COUNTIF(P10:AS10,"T")</f>
        <v>0</v>
      </c>
      <c r="B10" s="21">
        <f>COUNTIF(P10:AS10,"CO")</f>
        <v>0</v>
      </c>
      <c r="C10" s="22">
        <f>COUNTIF(P10:AS10,"H")</f>
        <v>0</v>
      </c>
      <c r="D10" s="22">
        <f>COUNTIF(P10:AS10,"WO")</f>
        <v>8</v>
      </c>
      <c r="E10" s="23">
        <f>COUNTIF(P10:AS10,"L")</f>
        <v>3</v>
      </c>
      <c r="F10" s="23">
        <f>COUNTIF(P10:AS10,"S1")</f>
        <v>2</v>
      </c>
      <c r="G10" s="22">
        <f>COUNTIF(P10:AS10,"S2")</f>
        <v>10</v>
      </c>
      <c r="H10" s="22">
        <f>COUNTIF(P10:AS10,"S3")</f>
        <v>7</v>
      </c>
      <c r="I10" s="22">
        <f>COUNTIF(P10:AS10,"G")</f>
        <v>0</v>
      </c>
      <c r="J10" s="24">
        <f t="shared" ref="J10:J15" si="0">SUM(F10:I10)</f>
        <v>19</v>
      </c>
      <c r="K10" s="209"/>
      <c r="L10" s="25" t="s">
        <v>43</v>
      </c>
      <c r="M10" s="26">
        <v>176000317</v>
      </c>
      <c r="N10" s="27" t="s">
        <v>16</v>
      </c>
      <c r="O10" s="29" t="s">
        <v>16</v>
      </c>
      <c r="P10" s="29" t="s">
        <v>16</v>
      </c>
      <c r="Q10" s="29" t="s">
        <v>16</v>
      </c>
      <c r="R10" s="131" t="s">
        <v>44</v>
      </c>
      <c r="S10" s="131" t="s">
        <v>44</v>
      </c>
      <c r="T10" s="119" t="s">
        <v>19</v>
      </c>
      <c r="U10" s="27" t="s">
        <v>19</v>
      </c>
      <c r="V10" s="29" t="s">
        <v>19</v>
      </c>
      <c r="W10" s="29" t="s">
        <v>19</v>
      </c>
      <c r="X10" s="29" t="s">
        <v>19</v>
      </c>
      <c r="Y10" s="131" t="s">
        <v>44</v>
      </c>
      <c r="Z10" s="131" t="s">
        <v>44</v>
      </c>
      <c r="AA10" s="119" t="s">
        <v>19</v>
      </c>
      <c r="AB10" s="121" t="s">
        <v>19</v>
      </c>
      <c r="AC10" s="131" t="s">
        <v>44</v>
      </c>
      <c r="AD10" s="131" t="s">
        <v>44</v>
      </c>
      <c r="AE10" s="148" t="s">
        <v>16</v>
      </c>
      <c r="AF10" s="29" t="s">
        <v>16</v>
      </c>
      <c r="AG10" s="29" t="s">
        <v>16</v>
      </c>
      <c r="AH10" s="119" t="s">
        <v>13</v>
      </c>
      <c r="AI10" s="121" t="s">
        <v>13</v>
      </c>
      <c r="AJ10" s="31" t="s">
        <v>45</v>
      </c>
      <c r="AK10" s="31" t="s">
        <v>45</v>
      </c>
      <c r="AL10" s="31" t="s">
        <v>45</v>
      </c>
      <c r="AM10" s="131" t="s">
        <v>44</v>
      </c>
      <c r="AN10" s="141" t="s">
        <v>44</v>
      </c>
      <c r="AO10" s="119" t="s">
        <v>16</v>
      </c>
      <c r="AP10" s="121" t="s">
        <v>16</v>
      </c>
      <c r="AQ10" s="29" t="s">
        <v>16</v>
      </c>
      <c r="AR10" s="29" t="s">
        <v>16</v>
      </c>
      <c r="AS10" s="29" t="s">
        <v>16</v>
      </c>
      <c r="AT10" s="131" t="s">
        <v>44</v>
      </c>
      <c r="AU10" s="131" t="s">
        <v>44</v>
      </c>
      <c r="AV10" s="119" t="s">
        <v>19</v>
      </c>
      <c r="AW10" s="27" t="s">
        <v>19</v>
      </c>
      <c r="AX10" s="29" t="s">
        <v>19</v>
      </c>
      <c r="AY10" s="40" t="s">
        <v>19</v>
      </c>
      <c r="AZ10" s="29" t="s">
        <v>19</v>
      </c>
      <c r="BA10" s="131" t="s">
        <v>44</v>
      </c>
      <c r="BB10" s="131" t="s">
        <v>44</v>
      </c>
      <c r="BC10" s="119" t="s">
        <v>13</v>
      </c>
    </row>
    <row r="11" spans="1:55" s="44" customFormat="1" x14ac:dyDescent="0.25">
      <c r="A11" s="21">
        <f t="shared" ref="A11:A15" si="1">COUNTIF(P11:AS11,"T")</f>
        <v>0</v>
      </c>
      <c r="B11" s="21">
        <f t="shared" ref="B11:B15" si="2">COUNTIF(P11:AS11,"CO")</f>
        <v>0</v>
      </c>
      <c r="C11" s="22">
        <f t="shared" ref="C11:C15" si="3">COUNTIF(P11:AS11,"H")</f>
        <v>0</v>
      </c>
      <c r="D11" s="22">
        <f t="shared" ref="D11:D15" si="4">COUNTIF(P11:AS11,"WO")</f>
        <v>8</v>
      </c>
      <c r="E11" s="23">
        <f t="shared" ref="E11:E15" si="5">COUNTIF(P11:AS11,"L")</f>
        <v>0</v>
      </c>
      <c r="F11" s="23">
        <f t="shared" ref="F11:F15" si="6">COUNTIF(P11:AS11,"S1")</f>
        <v>15</v>
      </c>
      <c r="G11" s="22">
        <f t="shared" ref="G11:G15" si="7">COUNTIF(P11:AS11,"S2")</f>
        <v>0</v>
      </c>
      <c r="H11" s="22">
        <f t="shared" ref="H11:H15" si="8">COUNTIF(P11:AS11,"S3")</f>
        <v>7</v>
      </c>
      <c r="I11" s="22">
        <f t="shared" ref="I11:I15" si="9">COUNTIF(P11:AS11,"G")</f>
        <v>0</v>
      </c>
      <c r="J11" s="24">
        <f t="shared" si="0"/>
        <v>22</v>
      </c>
      <c r="K11" s="209"/>
      <c r="L11" s="37" t="s">
        <v>48</v>
      </c>
      <c r="M11" s="38">
        <v>176000317</v>
      </c>
      <c r="N11" s="45" t="s">
        <v>44</v>
      </c>
      <c r="O11" s="40" t="s">
        <v>13</v>
      </c>
      <c r="P11" s="40" t="s">
        <v>13</v>
      </c>
      <c r="Q11" s="40" t="s">
        <v>13</v>
      </c>
      <c r="R11" s="40" t="s">
        <v>19</v>
      </c>
      <c r="S11" s="40" t="s">
        <v>19</v>
      </c>
      <c r="T11" s="41" t="s">
        <v>44</v>
      </c>
      <c r="U11" s="45" t="s">
        <v>44</v>
      </c>
      <c r="V11" s="40" t="s">
        <v>13</v>
      </c>
      <c r="W11" s="40" t="s">
        <v>13</v>
      </c>
      <c r="X11" s="40" t="s">
        <v>13</v>
      </c>
      <c r="Y11" s="40" t="s">
        <v>13</v>
      </c>
      <c r="Z11" s="40" t="s">
        <v>13</v>
      </c>
      <c r="AA11" s="41" t="s">
        <v>44</v>
      </c>
      <c r="AB11" s="45" t="s">
        <v>44</v>
      </c>
      <c r="AC11" s="40" t="s">
        <v>19</v>
      </c>
      <c r="AD11" s="40" t="s">
        <v>19</v>
      </c>
      <c r="AE11" s="40" t="s">
        <v>19</v>
      </c>
      <c r="AF11" s="40" t="s">
        <v>19</v>
      </c>
      <c r="AG11" s="40" t="s">
        <v>19</v>
      </c>
      <c r="AH11" s="41" t="s">
        <v>44</v>
      </c>
      <c r="AI11" s="124" t="s">
        <v>44</v>
      </c>
      <c r="AJ11" s="40" t="s">
        <v>13</v>
      </c>
      <c r="AK11" s="40" t="s">
        <v>13</v>
      </c>
      <c r="AL11" s="40" t="s">
        <v>13</v>
      </c>
      <c r="AM11" s="40" t="s">
        <v>13</v>
      </c>
      <c r="AN11" s="40" t="s">
        <v>13</v>
      </c>
      <c r="AO11" s="127" t="s">
        <v>44</v>
      </c>
      <c r="AP11" s="39" t="s">
        <v>44</v>
      </c>
      <c r="AQ11" s="40" t="s">
        <v>13</v>
      </c>
      <c r="AR11" s="40" t="s">
        <v>13</v>
      </c>
      <c r="AS11" s="40" t="s">
        <v>13</v>
      </c>
      <c r="AT11" s="40" t="s">
        <v>13</v>
      </c>
      <c r="AU11" s="40" t="s">
        <v>13</v>
      </c>
      <c r="AV11" s="41" t="s">
        <v>44</v>
      </c>
      <c r="AW11" s="45" t="s">
        <v>44</v>
      </c>
      <c r="AX11" s="40" t="s">
        <v>13</v>
      </c>
      <c r="AY11" s="40" t="s">
        <v>51</v>
      </c>
      <c r="AZ11" s="40" t="s">
        <v>13</v>
      </c>
      <c r="BA11" s="40" t="s">
        <v>13</v>
      </c>
      <c r="BB11" s="40" t="s">
        <v>13</v>
      </c>
      <c r="BC11" s="41" t="s">
        <v>44</v>
      </c>
    </row>
    <row r="12" spans="1:55" s="44" customFormat="1" x14ac:dyDescent="0.25">
      <c r="A12" s="21">
        <f t="shared" si="1"/>
        <v>0</v>
      </c>
      <c r="B12" s="21">
        <f t="shared" si="2"/>
        <v>3</v>
      </c>
      <c r="C12" s="22">
        <f t="shared" si="3"/>
        <v>0</v>
      </c>
      <c r="D12" s="22">
        <f t="shared" si="4"/>
        <v>8</v>
      </c>
      <c r="E12" s="23">
        <f t="shared" si="5"/>
        <v>2</v>
      </c>
      <c r="F12" s="23">
        <f t="shared" si="6"/>
        <v>2</v>
      </c>
      <c r="G12" s="22">
        <f t="shared" si="7"/>
        <v>7</v>
      </c>
      <c r="H12" s="22">
        <f t="shared" si="8"/>
        <v>7</v>
      </c>
      <c r="I12" s="22">
        <f t="shared" si="9"/>
        <v>1</v>
      </c>
      <c r="J12" s="24">
        <f t="shared" si="0"/>
        <v>17</v>
      </c>
      <c r="K12" s="209"/>
      <c r="L12" s="46" t="s">
        <v>49</v>
      </c>
      <c r="M12" s="38">
        <v>176000317</v>
      </c>
      <c r="N12" s="45" t="s">
        <v>19</v>
      </c>
      <c r="O12" s="40" t="s">
        <v>19</v>
      </c>
      <c r="P12" s="40" t="s">
        <v>19</v>
      </c>
      <c r="Q12" s="40" t="s">
        <v>19</v>
      </c>
      <c r="R12" s="40" t="s">
        <v>44</v>
      </c>
      <c r="S12" s="40" t="s">
        <v>44</v>
      </c>
      <c r="T12" s="42" t="s">
        <v>16</v>
      </c>
      <c r="U12" s="45" t="s">
        <v>16</v>
      </c>
      <c r="V12" s="40" t="s">
        <v>16</v>
      </c>
      <c r="W12" s="40" t="s">
        <v>16</v>
      </c>
      <c r="X12" s="40" t="s">
        <v>46</v>
      </c>
      <c r="Y12" s="40" t="s">
        <v>44</v>
      </c>
      <c r="Z12" s="40" t="s">
        <v>44</v>
      </c>
      <c r="AA12" s="42" t="s">
        <v>46</v>
      </c>
      <c r="AB12" s="39" t="s">
        <v>45</v>
      </c>
      <c r="AC12" s="40" t="s">
        <v>45</v>
      </c>
      <c r="AD12" s="47" t="s">
        <v>16</v>
      </c>
      <c r="AE12" s="47" t="s">
        <v>46</v>
      </c>
      <c r="AF12" s="47" t="s">
        <v>44</v>
      </c>
      <c r="AG12" s="40" t="s">
        <v>44</v>
      </c>
      <c r="AH12" s="41" t="s">
        <v>19</v>
      </c>
      <c r="AI12" s="39" t="s">
        <v>19</v>
      </c>
      <c r="AJ12" s="40" t="s">
        <v>19</v>
      </c>
      <c r="AK12" s="40" t="s">
        <v>19</v>
      </c>
      <c r="AL12" s="40" t="s">
        <v>19</v>
      </c>
      <c r="AM12" s="47" t="s">
        <v>44</v>
      </c>
      <c r="AN12" s="34" t="s">
        <v>44</v>
      </c>
      <c r="AO12" s="41" t="s">
        <v>13</v>
      </c>
      <c r="AP12" s="39" t="s">
        <v>13</v>
      </c>
      <c r="AQ12" s="47" t="s">
        <v>33</v>
      </c>
      <c r="AR12" s="47" t="s">
        <v>16</v>
      </c>
      <c r="AS12" s="47" t="s">
        <v>16</v>
      </c>
      <c r="AT12" s="40" t="s">
        <v>44</v>
      </c>
      <c r="AU12" s="40" t="s">
        <v>44</v>
      </c>
      <c r="AV12" s="42" t="s">
        <v>13</v>
      </c>
      <c r="AW12" s="45" t="s">
        <v>13</v>
      </c>
      <c r="AX12" s="40" t="s">
        <v>33</v>
      </c>
      <c r="AY12" s="40" t="s">
        <v>13</v>
      </c>
      <c r="AZ12" s="40" t="s">
        <v>46</v>
      </c>
      <c r="BA12" s="40" t="s">
        <v>44</v>
      </c>
      <c r="BB12" s="40" t="s">
        <v>44</v>
      </c>
      <c r="BC12" s="42" t="s">
        <v>16</v>
      </c>
    </row>
    <row r="13" spans="1:55" s="52" customFormat="1" x14ac:dyDescent="0.25">
      <c r="A13" s="21">
        <f t="shared" si="1"/>
        <v>0</v>
      </c>
      <c r="B13" s="21">
        <f t="shared" si="2"/>
        <v>0</v>
      </c>
      <c r="C13" s="22">
        <f t="shared" si="3"/>
        <v>0</v>
      </c>
      <c r="D13" s="22">
        <f t="shared" si="4"/>
        <v>8</v>
      </c>
      <c r="E13" s="23">
        <f t="shared" si="5"/>
        <v>1</v>
      </c>
      <c r="F13" s="23">
        <f t="shared" si="6"/>
        <v>5</v>
      </c>
      <c r="G13" s="22">
        <f t="shared" si="7"/>
        <v>9</v>
      </c>
      <c r="H13" s="22">
        <f t="shared" si="8"/>
        <v>4</v>
      </c>
      <c r="I13" s="22">
        <f t="shared" si="9"/>
        <v>3</v>
      </c>
      <c r="J13" s="49">
        <f t="shared" si="0"/>
        <v>21</v>
      </c>
      <c r="K13" s="210"/>
      <c r="L13" s="46" t="s">
        <v>50</v>
      </c>
      <c r="M13" s="50">
        <v>176000317</v>
      </c>
      <c r="N13" s="45" t="s">
        <v>13</v>
      </c>
      <c r="O13" s="47" t="s">
        <v>44</v>
      </c>
      <c r="P13" s="40" t="s">
        <v>44</v>
      </c>
      <c r="Q13" s="40" t="s">
        <v>13</v>
      </c>
      <c r="R13" s="40" t="s">
        <v>13</v>
      </c>
      <c r="S13" s="40" t="s">
        <v>13</v>
      </c>
      <c r="T13" s="42" t="s">
        <v>44</v>
      </c>
      <c r="U13" s="45" t="s">
        <v>44</v>
      </c>
      <c r="V13" s="47" t="s">
        <v>33</v>
      </c>
      <c r="W13" s="40" t="s">
        <v>33</v>
      </c>
      <c r="X13" s="40" t="s">
        <v>33</v>
      </c>
      <c r="Y13" s="40" t="s">
        <v>19</v>
      </c>
      <c r="Z13" s="40" t="s">
        <v>19</v>
      </c>
      <c r="AA13" s="42" t="s">
        <v>44</v>
      </c>
      <c r="AB13" s="39" t="s">
        <v>16</v>
      </c>
      <c r="AC13" s="47" t="s">
        <v>16</v>
      </c>
      <c r="AD13" s="47" t="s">
        <v>16</v>
      </c>
      <c r="AE13" s="47" t="s">
        <v>16</v>
      </c>
      <c r="AF13" s="40" t="s">
        <v>13</v>
      </c>
      <c r="AG13" s="40" t="s">
        <v>13</v>
      </c>
      <c r="AH13" s="42" t="s">
        <v>44</v>
      </c>
      <c r="AI13" s="124" t="s">
        <v>44</v>
      </c>
      <c r="AJ13" s="40" t="s">
        <v>45</v>
      </c>
      <c r="AK13" s="40" t="s">
        <v>16</v>
      </c>
      <c r="AL13" s="40" t="s">
        <v>16</v>
      </c>
      <c r="AM13" s="40" t="s">
        <v>16</v>
      </c>
      <c r="AN13" s="40" t="s">
        <v>16</v>
      </c>
      <c r="AO13" s="127" t="s">
        <v>44</v>
      </c>
      <c r="AP13" s="39" t="s">
        <v>44</v>
      </c>
      <c r="AQ13" s="47" t="s">
        <v>16</v>
      </c>
      <c r="AR13" s="47" t="s">
        <v>19</v>
      </c>
      <c r="AS13" s="47" t="s">
        <v>19</v>
      </c>
      <c r="AT13" s="40" t="s">
        <v>19</v>
      </c>
      <c r="AU13" s="40" t="s">
        <v>19</v>
      </c>
      <c r="AV13" s="42" t="s">
        <v>44</v>
      </c>
      <c r="AW13" s="45" t="s">
        <v>44</v>
      </c>
      <c r="AX13" s="47" t="s">
        <v>16</v>
      </c>
      <c r="AY13" s="40" t="s">
        <v>16</v>
      </c>
      <c r="AZ13" s="40" t="s">
        <v>16</v>
      </c>
      <c r="BA13" s="40" t="s">
        <v>16</v>
      </c>
      <c r="BB13" s="40" t="s">
        <v>16</v>
      </c>
      <c r="BC13" s="42" t="s">
        <v>44</v>
      </c>
    </row>
    <row r="14" spans="1:55" s="52" customFormat="1" x14ac:dyDescent="0.25">
      <c r="A14" s="21">
        <f t="shared" si="1"/>
        <v>0</v>
      </c>
      <c r="B14" s="21">
        <f t="shared" si="2"/>
        <v>0</v>
      </c>
      <c r="C14" s="22">
        <f t="shared" si="3"/>
        <v>0</v>
      </c>
      <c r="D14" s="22">
        <f t="shared" si="4"/>
        <v>10</v>
      </c>
      <c r="E14" s="23">
        <f t="shared" si="5"/>
        <v>0</v>
      </c>
      <c r="F14" s="23">
        <f t="shared" si="6"/>
        <v>9</v>
      </c>
      <c r="G14" s="22">
        <f t="shared" si="7"/>
        <v>6</v>
      </c>
      <c r="H14" s="22">
        <f t="shared" si="8"/>
        <v>5</v>
      </c>
      <c r="I14" s="22">
        <f t="shared" si="9"/>
        <v>0</v>
      </c>
      <c r="J14" s="49">
        <f t="shared" si="0"/>
        <v>20</v>
      </c>
      <c r="K14" s="210"/>
      <c r="L14" s="46" t="s">
        <v>99</v>
      </c>
      <c r="M14" s="50">
        <v>176000317</v>
      </c>
      <c r="N14" s="133" t="s">
        <v>45</v>
      </c>
      <c r="O14" s="47" t="s">
        <v>16</v>
      </c>
      <c r="P14" s="47" t="s">
        <v>16</v>
      </c>
      <c r="Q14" s="47" t="s">
        <v>16</v>
      </c>
      <c r="R14" s="40" t="s">
        <v>44</v>
      </c>
      <c r="S14" s="135" t="s">
        <v>44</v>
      </c>
      <c r="T14" s="42" t="s">
        <v>13</v>
      </c>
      <c r="U14" s="133" t="s">
        <v>13</v>
      </c>
      <c r="V14" s="47" t="s">
        <v>13</v>
      </c>
      <c r="W14" s="47" t="s">
        <v>13</v>
      </c>
      <c r="X14" s="47" t="s">
        <v>16</v>
      </c>
      <c r="Y14" s="40" t="s">
        <v>44</v>
      </c>
      <c r="Z14" s="135" t="s">
        <v>44</v>
      </c>
      <c r="AA14" s="42" t="s">
        <v>13</v>
      </c>
      <c r="AB14" s="134" t="s">
        <v>13</v>
      </c>
      <c r="AC14" s="47" t="s">
        <v>13</v>
      </c>
      <c r="AD14" s="47" t="s">
        <v>13</v>
      </c>
      <c r="AE14" s="47" t="s">
        <v>13</v>
      </c>
      <c r="AF14" s="40" t="s">
        <v>44</v>
      </c>
      <c r="AG14" s="135" t="s">
        <v>44</v>
      </c>
      <c r="AH14" s="42" t="s">
        <v>16</v>
      </c>
      <c r="AI14" s="134" t="s">
        <v>16</v>
      </c>
      <c r="AJ14" s="47" t="s">
        <v>16</v>
      </c>
      <c r="AK14" s="47" t="s">
        <v>44</v>
      </c>
      <c r="AL14" s="135" t="s">
        <v>44</v>
      </c>
      <c r="AM14" s="47" t="s">
        <v>19</v>
      </c>
      <c r="AN14" s="147" t="s">
        <v>19</v>
      </c>
      <c r="AO14" s="42" t="s">
        <v>19</v>
      </c>
      <c r="AP14" s="134" t="s">
        <v>19</v>
      </c>
      <c r="AQ14" s="47" t="s">
        <v>19</v>
      </c>
      <c r="AR14" s="47" t="s">
        <v>44</v>
      </c>
      <c r="AS14" s="135" t="s">
        <v>44</v>
      </c>
      <c r="AT14" s="47" t="s">
        <v>16</v>
      </c>
      <c r="AU14" s="147" t="s">
        <v>16</v>
      </c>
      <c r="AV14" s="42" t="s">
        <v>16</v>
      </c>
      <c r="AW14" s="133" t="s">
        <v>16</v>
      </c>
      <c r="AX14" s="47" t="s">
        <v>46</v>
      </c>
      <c r="AY14" s="40" t="s">
        <v>44</v>
      </c>
      <c r="AZ14" s="135" t="s">
        <v>44</v>
      </c>
      <c r="BA14" s="40" t="s">
        <v>19</v>
      </c>
      <c r="BB14" s="47" t="s">
        <v>19</v>
      </c>
      <c r="BC14" s="42" t="s">
        <v>19</v>
      </c>
    </row>
    <row r="15" spans="1:55" s="52" customFormat="1" ht="15.75" thickBot="1" x14ac:dyDescent="0.3">
      <c r="A15" s="21">
        <f t="shared" si="1"/>
        <v>0</v>
      </c>
      <c r="B15" s="21">
        <f t="shared" si="2"/>
        <v>0</v>
      </c>
      <c r="C15" s="22">
        <f t="shared" si="3"/>
        <v>0</v>
      </c>
      <c r="D15" s="22">
        <f t="shared" si="4"/>
        <v>7</v>
      </c>
      <c r="E15" s="23">
        <f t="shared" si="5"/>
        <v>0</v>
      </c>
      <c r="F15" s="23">
        <f t="shared" si="6"/>
        <v>0</v>
      </c>
      <c r="G15" s="22">
        <f t="shared" si="7"/>
        <v>7</v>
      </c>
      <c r="H15" s="22">
        <f t="shared" si="8"/>
        <v>0</v>
      </c>
      <c r="I15" s="22">
        <f t="shared" si="9"/>
        <v>16</v>
      </c>
      <c r="J15" s="49">
        <f t="shared" si="0"/>
        <v>23</v>
      </c>
      <c r="K15" s="210"/>
      <c r="L15" s="53" t="s">
        <v>98</v>
      </c>
      <c r="M15" s="54">
        <v>176000317</v>
      </c>
      <c r="N15" s="55" t="s">
        <v>44</v>
      </c>
      <c r="O15" s="56" t="s">
        <v>33</v>
      </c>
      <c r="P15" s="56" t="s">
        <v>33</v>
      </c>
      <c r="Q15" s="56" t="s">
        <v>33</v>
      </c>
      <c r="R15" s="56" t="s">
        <v>16</v>
      </c>
      <c r="S15" s="56" t="s">
        <v>16</v>
      </c>
      <c r="T15" s="57" t="s">
        <v>44</v>
      </c>
      <c r="U15" s="55" t="s">
        <v>44</v>
      </c>
      <c r="V15" s="56" t="s">
        <v>16</v>
      </c>
      <c r="W15" s="56" t="s">
        <v>16</v>
      </c>
      <c r="X15" s="56" t="s">
        <v>16</v>
      </c>
      <c r="Y15" s="56" t="s">
        <v>16</v>
      </c>
      <c r="Z15" s="56" t="s">
        <v>16</v>
      </c>
      <c r="AA15" s="57" t="s">
        <v>44</v>
      </c>
      <c r="AB15" s="56" t="s">
        <v>33</v>
      </c>
      <c r="AC15" s="56" t="s">
        <v>33</v>
      </c>
      <c r="AD15" s="56" t="s">
        <v>33</v>
      </c>
      <c r="AE15" s="56" t="s">
        <v>33</v>
      </c>
      <c r="AF15" s="56" t="s">
        <v>33</v>
      </c>
      <c r="AG15" s="137" t="s">
        <v>44</v>
      </c>
      <c r="AH15" s="138" t="s">
        <v>44</v>
      </c>
      <c r="AI15" s="140" t="s">
        <v>33</v>
      </c>
      <c r="AJ15" s="56" t="s">
        <v>33</v>
      </c>
      <c r="AK15" s="56" t="s">
        <v>33</v>
      </c>
      <c r="AL15" s="56" t="s">
        <v>33</v>
      </c>
      <c r="AM15" s="56" t="s">
        <v>33</v>
      </c>
      <c r="AN15" s="137" t="s">
        <v>44</v>
      </c>
      <c r="AO15" s="138" t="s">
        <v>44</v>
      </c>
      <c r="AP15" s="146" t="s">
        <v>33</v>
      </c>
      <c r="AQ15" s="56" t="s">
        <v>33</v>
      </c>
      <c r="AR15" s="56" t="s">
        <v>33</v>
      </c>
      <c r="AS15" s="56" t="s">
        <v>33</v>
      </c>
      <c r="AT15" s="56" t="s">
        <v>33</v>
      </c>
      <c r="AU15" s="56" t="s">
        <v>44</v>
      </c>
      <c r="AV15" s="57" t="s">
        <v>44</v>
      </c>
      <c r="AW15" s="55" t="s">
        <v>33</v>
      </c>
      <c r="AX15" s="56" t="s">
        <v>33</v>
      </c>
      <c r="AY15" s="144" t="s">
        <v>51</v>
      </c>
      <c r="AZ15" s="56" t="s">
        <v>33</v>
      </c>
      <c r="BA15" s="56" t="s">
        <v>33</v>
      </c>
      <c r="BB15" s="56" t="s">
        <v>44</v>
      </c>
      <c r="BC15" s="57" t="s">
        <v>44</v>
      </c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SUM(H10:H15)</f>
        <v>30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 t="shared" ref="N18:BC18" si="10">COUNTIF(N10:N15,"G")</f>
        <v>0</v>
      </c>
      <c r="O18" s="28">
        <f t="shared" si="10"/>
        <v>1</v>
      </c>
      <c r="P18" s="28">
        <f t="shared" si="10"/>
        <v>1</v>
      </c>
      <c r="Q18" s="28">
        <f t="shared" si="10"/>
        <v>1</v>
      </c>
      <c r="R18" s="28">
        <f t="shared" si="10"/>
        <v>0</v>
      </c>
      <c r="S18" s="28">
        <f t="shared" si="10"/>
        <v>0</v>
      </c>
      <c r="T18" s="30">
        <f t="shared" si="10"/>
        <v>0</v>
      </c>
      <c r="U18" s="62">
        <f t="shared" si="10"/>
        <v>0</v>
      </c>
      <c r="V18" s="62">
        <f t="shared" si="10"/>
        <v>1</v>
      </c>
      <c r="W18" s="62">
        <f t="shared" si="10"/>
        <v>1</v>
      </c>
      <c r="X18" s="62">
        <f t="shared" si="10"/>
        <v>1</v>
      </c>
      <c r="Y18" s="62">
        <f t="shared" si="10"/>
        <v>0</v>
      </c>
      <c r="Z18" s="62">
        <f t="shared" si="10"/>
        <v>0</v>
      </c>
      <c r="AA18" s="63">
        <f t="shared" si="10"/>
        <v>0</v>
      </c>
      <c r="AB18" s="61">
        <f t="shared" si="10"/>
        <v>1</v>
      </c>
      <c r="AC18" s="28">
        <f t="shared" si="10"/>
        <v>1</v>
      </c>
      <c r="AD18" s="28">
        <f t="shared" si="10"/>
        <v>1</v>
      </c>
      <c r="AE18" s="28">
        <f t="shared" si="10"/>
        <v>1</v>
      </c>
      <c r="AF18" s="28">
        <f t="shared" si="10"/>
        <v>1</v>
      </c>
      <c r="AG18" s="28">
        <f t="shared" si="10"/>
        <v>0</v>
      </c>
      <c r="AH18" s="33">
        <f t="shared" si="10"/>
        <v>0</v>
      </c>
      <c r="AI18" s="61">
        <f t="shared" si="10"/>
        <v>1</v>
      </c>
      <c r="AJ18" s="28">
        <f t="shared" si="10"/>
        <v>1</v>
      </c>
      <c r="AK18" s="28">
        <f t="shared" si="10"/>
        <v>1</v>
      </c>
      <c r="AL18" s="28">
        <f t="shared" si="10"/>
        <v>1</v>
      </c>
      <c r="AM18" s="28">
        <f t="shared" si="10"/>
        <v>1</v>
      </c>
      <c r="AN18" s="28">
        <f t="shared" si="10"/>
        <v>0</v>
      </c>
      <c r="AO18" s="33">
        <f t="shared" si="10"/>
        <v>0</v>
      </c>
      <c r="AP18" s="61">
        <f t="shared" si="10"/>
        <v>1</v>
      </c>
      <c r="AQ18" s="28">
        <f t="shared" si="10"/>
        <v>2</v>
      </c>
      <c r="AR18" s="28">
        <f t="shared" si="10"/>
        <v>1</v>
      </c>
      <c r="AS18" s="28">
        <f t="shared" si="10"/>
        <v>1</v>
      </c>
      <c r="AT18" s="28">
        <f t="shared" si="10"/>
        <v>1</v>
      </c>
      <c r="AU18" s="28">
        <f t="shared" si="10"/>
        <v>0</v>
      </c>
      <c r="AV18" s="30">
        <f t="shared" si="10"/>
        <v>0</v>
      </c>
      <c r="AW18" s="30">
        <f t="shared" si="10"/>
        <v>1</v>
      </c>
      <c r="AX18" s="30">
        <f t="shared" si="10"/>
        <v>2</v>
      </c>
      <c r="AY18" s="30">
        <f t="shared" si="10"/>
        <v>0</v>
      </c>
      <c r="AZ18" s="30">
        <f t="shared" si="10"/>
        <v>1</v>
      </c>
      <c r="BA18" s="30">
        <f t="shared" si="10"/>
        <v>1</v>
      </c>
      <c r="BB18" s="30">
        <f t="shared" si="10"/>
        <v>0</v>
      </c>
      <c r="BC18" s="30">
        <f t="shared" si="10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 t="shared" ref="N19:BC19" si="11">COUNTIF(N10:N15,"S1")</f>
        <v>1</v>
      </c>
      <c r="O19" s="35">
        <f t="shared" si="11"/>
        <v>1</v>
      </c>
      <c r="P19" s="35">
        <f t="shared" si="11"/>
        <v>1</v>
      </c>
      <c r="Q19" s="35">
        <f t="shared" si="11"/>
        <v>2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1</v>
      </c>
      <c r="V19" s="67">
        <f t="shared" si="11"/>
        <v>2</v>
      </c>
      <c r="W19" s="67">
        <f t="shared" si="11"/>
        <v>2</v>
      </c>
      <c r="X19" s="67">
        <f t="shared" si="11"/>
        <v>1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1</v>
      </c>
      <c r="AC19" s="35">
        <f t="shared" si="11"/>
        <v>1</v>
      </c>
      <c r="AD19" s="35">
        <f t="shared" si="11"/>
        <v>1</v>
      </c>
      <c r="AE19" s="35">
        <f t="shared" si="11"/>
        <v>1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1</v>
      </c>
      <c r="AK19" s="35">
        <f t="shared" si="11"/>
        <v>1</v>
      </c>
      <c r="AL19" s="35">
        <f t="shared" si="11"/>
        <v>1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1</v>
      </c>
      <c r="AQ19" s="35">
        <f t="shared" si="11"/>
        <v>1</v>
      </c>
      <c r="AR19" s="35">
        <f t="shared" si="11"/>
        <v>1</v>
      </c>
      <c r="AS19" s="35">
        <f t="shared" si="11"/>
        <v>1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1</v>
      </c>
      <c r="AX19" s="66">
        <f t="shared" si="11"/>
        <v>1</v>
      </c>
      <c r="AY19" s="66">
        <f t="shared" si="11"/>
        <v>1</v>
      </c>
      <c r="AZ19" s="66">
        <f t="shared" si="11"/>
        <v>1</v>
      </c>
      <c r="BA19" s="66">
        <f t="shared" si="11"/>
        <v>1</v>
      </c>
      <c r="BB19" s="66">
        <f t="shared" si="11"/>
        <v>1</v>
      </c>
      <c r="BC19" s="66">
        <f t="shared" si="11"/>
        <v>1</v>
      </c>
    </row>
    <row r="20" spans="1:55" x14ac:dyDescent="0.25">
      <c r="K20" s="64"/>
      <c r="L20" s="64">
        <f t="shared" ref="L20:L21" si="12">COUNTIF(N20:BC20,0)</f>
        <v>1</v>
      </c>
      <c r="M20" s="8" t="s">
        <v>55</v>
      </c>
      <c r="N20" s="65">
        <f t="shared" ref="N20:BC20" si="13">COUNTIF(N10:N15,"S2")</f>
        <v>1</v>
      </c>
      <c r="O20" s="35">
        <f t="shared" si="13"/>
        <v>2</v>
      </c>
      <c r="P20" s="35">
        <f t="shared" si="13"/>
        <v>2</v>
      </c>
      <c r="Q20" s="35">
        <f t="shared" si="13"/>
        <v>2</v>
      </c>
      <c r="R20" s="35">
        <f t="shared" si="13"/>
        <v>1</v>
      </c>
      <c r="S20" s="35">
        <f t="shared" si="13"/>
        <v>1</v>
      </c>
      <c r="T20" s="66">
        <f t="shared" si="13"/>
        <v>1</v>
      </c>
      <c r="U20" s="67">
        <f t="shared" si="13"/>
        <v>1</v>
      </c>
      <c r="V20" s="67">
        <f t="shared" si="13"/>
        <v>2</v>
      </c>
      <c r="W20" s="67">
        <f t="shared" si="13"/>
        <v>2</v>
      </c>
      <c r="X20" s="67">
        <f t="shared" si="13"/>
        <v>2</v>
      </c>
      <c r="Y20" s="67">
        <f t="shared" si="13"/>
        <v>1</v>
      </c>
      <c r="Z20" s="67">
        <f t="shared" si="13"/>
        <v>1</v>
      </c>
      <c r="AA20" s="68">
        <f t="shared" si="13"/>
        <v>0</v>
      </c>
      <c r="AB20" s="65">
        <f t="shared" si="13"/>
        <v>1</v>
      </c>
      <c r="AC20" s="35">
        <f t="shared" si="13"/>
        <v>1</v>
      </c>
      <c r="AD20" s="35">
        <f t="shared" si="13"/>
        <v>2</v>
      </c>
      <c r="AE20" s="35">
        <f t="shared" si="13"/>
        <v>2</v>
      </c>
      <c r="AF20" s="35">
        <f t="shared" si="13"/>
        <v>1</v>
      </c>
      <c r="AG20" s="35">
        <f t="shared" si="13"/>
        <v>1</v>
      </c>
      <c r="AH20" s="69">
        <f t="shared" si="13"/>
        <v>1</v>
      </c>
      <c r="AI20" s="65">
        <f t="shared" si="13"/>
        <v>1</v>
      </c>
      <c r="AJ20" s="35">
        <f t="shared" si="13"/>
        <v>1</v>
      </c>
      <c r="AK20" s="35">
        <f t="shared" si="13"/>
        <v>1</v>
      </c>
      <c r="AL20" s="35">
        <f t="shared" si="13"/>
        <v>1</v>
      </c>
      <c r="AM20" s="35">
        <f t="shared" si="13"/>
        <v>1</v>
      </c>
      <c r="AN20" s="35">
        <f t="shared" si="13"/>
        <v>1</v>
      </c>
      <c r="AO20" s="69">
        <f t="shared" si="13"/>
        <v>1</v>
      </c>
      <c r="AP20" s="65">
        <f t="shared" si="13"/>
        <v>1</v>
      </c>
      <c r="AQ20" s="35">
        <f t="shared" si="13"/>
        <v>2</v>
      </c>
      <c r="AR20" s="35">
        <f t="shared" si="13"/>
        <v>2</v>
      </c>
      <c r="AS20" s="35">
        <f t="shared" si="13"/>
        <v>2</v>
      </c>
      <c r="AT20" s="35">
        <f t="shared" si="13"/>
        <v>1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1</v>
      </c>
      <c r="AY20" s="66">
        <f t="shared" si="13"/>
        <v>1</v>
      </c>
      <c r="AZ20" s="66">
        <f t="shared" si="13"/>
        <v>1</v>
      </c>
      <c r="BA20" s="66">
        <f t="shared" si="13"/>
        <v>1</v>
      </c>
      <c r="BB20" s="66">
        <f t="shared" si="13"/>
        <v>1</v>
      </c>
      <c r="BC20" s="66">
        <f t="shared" si="13"/>
        <v>1</v>
      </c>
    </row>
    <row r="21" spans="1:55" ht="15.75" thickBot="1" x14ac:dyDescent="0.3">
      <c r="K21" s="64"/>
      <c r="L21" s="64">
        <f t="shared" si="12"/>
        <v>0</v>
      </c>
      <c r="M21" s="14" t="s">
        <v>56</v>
      </c>
      <c r="N21" s="70">
        <f t="shared" ref="N21:BC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</row>
    <row r="22" spans="1:55" x14ac:dyDescent="0.25">
      <c r="M22" s="5" t="s">
        <v>57</v>
      </c>
      <c r="N22" s="78">
        <f t="shared" ref="N22:BC22" si="15">COUNTIF(N10:N15,"CO")</f>
        <v>0</v>
      </c>
      <c r="O22" s="79">
        <f t="shared" si="15"/>
        <v>0</v>
      </c>
      <c r="P22" s="79">
        <f t="shared" si="15"/>
        <v>0</v>
      </c>
      <c r="Q22" s="79">
        <f t="shared" si="15"/>
        <v>0</v>
      </c>
      <c r="R22" s="79">
        <f t="shared" si="15"/>
        <v>0</v>
      </c>
      <c r="S22" s="79">
        <f t="shared" si="15"/>
        <v>0</v>
      </c>
      <c r="T22" s="80">
        <f t="shared" si="15"/>
        <v>0</v>
      </c>
      <c r="U22" s="62">
        <f t="shared" si="15"/>
        <v>0</v>
      </c>
      <c r="V22" s="62">
        <f t="shared" si="15"/>
        <v>0</v>
      </c>
      <c r="W22" s="62">
        <f t="shared" si="15"/>
        <v>0</v>
      </c>
      <c r="X22" s="62">
        <f t="shared" si="15"/>
        <v>1</v>
      </c>
      <c r="Y22" s="62">
        <f t="shared" si="15"/>
        <v>0</v>
      </c>
      <c r="Z22" s="62">
        <f t="shared" si="15"/>
        <v>0</v>
      </c>
      <c r="AA22" s="63">
        <f t="shared" si="15"/>
        <v>1</v>
      </c>
      <c r="AB22" s="61">
        <f t="shared" si="15"/>
        <v>0</v>
      </c>
      <c r="AC22" s="28">
        <f t="shared" si="15"/>
        <v>0</v>
      </c>
      <c r="AD22" s="28">
        <f t="shared" si="15"/>
        <v>0</v>
      </c>
      <c r="AE22" s="28">
        <f t="shared" si="15"/>
        <v>1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0</v>
      </c>
      <c r="AJ22" s="28">
        <f t="shared" si="15"/>
        <v>0</v>
      </c>
      <c r="AK22" s="28">
        <f t="shared" si="15"/>
        <v>0</v>
      </c>
      <c r="AL22" s="28">
        <f t="shared" si="15"/>
        <v>0</v>
      </c>
      <c r="AM22" s="28">
        <f t="shared" si="15"/>
        <v>0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0</v>
      </c>
      <c r="AR22" s="28">
        <f t="shared" si="15"/>
        <v>0</v>
      </c>
      <c r="AS22" s="28">
        <f t="shared" si="15"/>
        <v>0</v>
      </c>
      <c r="AT22" s="28">
        <f t="shared" si="15"/>
        <v>0</v>
      </c>
      <c r="AU22" s="28">
        <f t="shared" si="15"/>
        <v>0</v>
      </c>
      <c r="AV22" s="30">
        <f t="shared" si="15"/>
        <v>0</v>
      </c>
      <c r="AW22" s="30">
        <f t="shared" si="15"/>
        <v>0</v>
      </c>
      <c r="AX22" s="30">
        <f t="shared" si="15"/>
        <v>1</v>
      </c>
      <c r="AY22" s="30">
        <f t="shared" si="15"/>
        <v>0</v>
      </c>
      <c r="AZ22" s="30">
        <f t="shared" si="15"/>
        <v>1</v>
      </c>
      <c r="BA22" s="30">
        <f t="shared" si="15"/>
        <v>0</v>
      </c>
      <c r="BB22" s="30">
        <f t="shared" si="15"/>
        <v>0</v>
      </c>
      <c r="BC22" s="30">
        <f t="shared" si="15"/>
        <v>0</v>
      </c>
    </row>
    <row r="23" spans="1:55" x14ac:dyDescent="0.25">
      <c r="M23" s="8" t="s">
        <v>29</v>
      </c>
      <c r="N23" s="65">
        <f t="shared" ref="N23:BC23" si="16">COUNTIF(N10:N15,"H")</f>
        <v>0</v>
      </c>
      <c r="O23" s="35">
        <f t="shared" si="16"/>
        <v>0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0</v>
      </c>
      <c r="X23" s="67">
        <f t="shared" si="16"/>
        <v>0</v>
      </c>
      <c r="Y23" s="67">
        <f t="shared" si="16"/>
        <v>0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0</v>
      </c>
      <c r="AR23" s="35">
        <f t="shared" si="16"/>
        <v>0</v>
      </c>
      <c r="AS23" s="35">
        <f t="shared" si="16"/>
        <v>0</v>
      </c>
      <c r="AT23" s="35">
        <f t="shared" si="16"/>
        <v>0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2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</row>
    <row r="24" spans="1:55" s="81" customFormat="1" x14ac:dyDescent="0.25">
      <c r="M24" s="82" t="s">
        <v>31</v>
      </c>
      <c r="N24" s="83">
        <f t="shared" ref="N24:BC24" si="17">COUNTIF(N10:N15,"L")</f>
        <v>1</v>
      </c>
      <c r="O24" s="84">
        <f t="shared" si="17"/>
        <v>0</v>
      </c>
      <c r="P24" s="84">
        <f t="shared" si="17"/>
        <v>0</v>
      </c>
      <c r="Q24" s="84">
        <f t="shared" si="17"/>
        <v>0</v>
      </c>
      <c r="R24" s="84">
        <f t="shared" si="17"/>
        <v>0</v>
      </c>
      <c r="S24" s="84">
        <f t="shared" si="17"/>
        <v>0</v>
      </c>
      <c r="T24" s="85">
        <f t="shared" si="17"/>
        <v>0</v>
      </c>
      <c r="U24" s="86">
        <f t="shared" si="17"/>
        <v>0</v>
      </c>
      <c r="V24" s="86">
        <f t="shared" si="17"/>
        <v>0</v>
      </c>
      <c r="W24" s="86">
        <f t="shared" si="17"/>
        <v>0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1</v>
      </c>
      <c r="AC24" s="84">
        <f t="shared" si="17"/>
        <v>1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0</v>
      </c>
      <c r="AJ24" s="84">
        <f t="shared" si="17"/>
        <v>2</v>
      </c>
      <c r="AK24" s="84">
        <f t="shared" si="17"/>
        <v>1</v>
      </c>
      <c r="AL24" s="84">
        <f t="shared" si="17"/>
        <v>1</v>
      </c>
      <c r="AM24" s="84">
        <f t="shared" si="17"/>
        <v>0</v>
      </c>
      <c r="AN24" s="84">
        <f t="shared" si="17"/>
        <v>0</v>
      </c>
      <c r="AO24" s="88">
        <f t="shared" si="17"/>
        <v>0</v>
      </c>
      <c r="AP24" s="83">
        <f t="shared" si="17"/>
        <v>0</v>
      </c>
      <c r="AQ24" s="84">
        <f t="shared" si="17"/>
        <v>0</v>
      </c>
      <c r="AR24" s="84">
        <f t="shared" si="17"/>
        <v>0</v>
      </c>
      <c r="AS24" s="84">
        <f t="shared" si="17"/>
        <v>0</v>
      </c>
      <c r="AT24" s="84">
        <f t="shared" si="17"/>
        <v>0</v>
      </c>
      <c r="AU24" s="84">
        <f t="shared" si="17"/>
        <v>0</v>
      </c>
      <c r="AV24" s="85">
        <f t="shared" si="17"/>
        <v>0</v>
      </c>
      <c r="AW24" s="85">
        <f t="shared" si="17"/>
        <v>0</v>
      </c>
      <c r="AX24" s="85">
        <f t="shared" si="17"/>
        <v>0</v>
      </c>
      <c r="AY24" s="85">
        <f t="shared" si="17"/>
        <v>0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</row>
    <row r="25" spans="1:55" ht="15.75" thickBot="1" x14ac:dyDescent="0.3">
      <c r="A25" s="89"/>
      <c r="M25" s="14" t="s">
        <v>58</v>
      </c>
      <c r="N25" s="70">
        <f t="shared" ref="N25:BC25" si="18">COUNTIF(N10:N15,"WO")</f>
        <v>2</v>
      </c>
      <c r="O25" s="58">
        <f t="shared" si="18"/>
        <v>1</v>
      </c>
      <c r="P25" s="58">
        <f t="shared" si="18"/>
        <v>1</v>
      </c>
      <c r="Q25" s="58">
        <f t="shared" si="18"/>
        <v>0</v>
      </c>
      <c r="R25" s="58">
        <f t="shared" si="18"/>
        <v>3</v>
      </c>
      <c r="S25" s="58">
        <f t="shared" si="18"/>
        <v>3</v>
      </c>
      <c r="T25" s="71">
        <f t="shared" si="18"/>
        <v>3</v>
      </c>
      <c r="U25" s="90">
        <f t="shared" si="18"/>
        <v>3</v>
      </c>
      <c r="V25" s="90">
        <f t="shared" si="18"/>
        <v>0</v>
      </c>
      <c r="W25" s="90">
        <f t="shared" si="18"/>
        <v>0</v>
      </c>
      <c r="X25" s="90">
        <f t="shared" si="18"/>
        <v>0</v>
      </c>
      <c r="Y25" s="90">
        <f t="shared" si="18"/>
        <v>3</v>
      </c>
      <c r="Z25" s="90">
        <f t="shared" si="18"/>
        <v>3</v>
      </c>
      <c r="AA25" s="91">
        <f t="shared" si="18"/>
        <v>3</v>
      </c>
      <c r="AB25" s="70">
        <f t="shared" si="18"/>
        <v>1</v>
      </c>
      <c r="AC25" s="58">
        <f t="shared" si="18"/>
        <v>1</v>
      </c>
      <c r="AD25" s="58">
        <f t="shared" si="18"/>
        <v>1</v>
      </c>
      <c r="AE25" s="58">
        <f t="shared" si="18"/>
        <v>0</v>
      </c>
      <c r="AF25" s="58">
        <f t="shared" si="18"/>
        <v>2</v>
      </c>
      <c r="AG25" s="58">
        <f t="shared" si="18"/>
        <v>3</v>
      </c>
      <c r="AH25" s="92">
        <f t="shared" si="18"/>
        <v>3</v>
      </c>
      <c r="AI25" s="70">
        <f t="shared" si="18"/>
        <v>2</v>
      </c>
      <c r="AJ25" s="58">
        <f t="shared" si="18"/>
        <v>0</v>
      </c>
      <c r="AK25" s="58">
        <f t="shared" si="18"/>
        <v>1</v>
      </c>
      <c r="AL25" s="58">
        <f t="shared" si="18"/>
        <v>1</v>
      </c>
      <c r="AM25" s="58">
        <f t="shared" si="18"/>
        <v>2</v>
      </c>
      <c r="AN25" s="58">
        <f t="shared" si="18"/>
        <v>3</v>
      </c>
      <c r="AO25" s="92">
        <f t="shared" si="18"/>
        <v>3</v>
      </c>
      <c r="AP25" s="70">
        <f t="shared" si="18"/>
        <v>2</v>
      </c>
      <c r="AQ25" s="58">
        <f t="shared" si="18"/>
        <v>0</v>
      </c>
      <c r="AR25" s="58">
        <f t="shared" si="18"/>
        <v>1</v>
      </c>
      <c r="AS25" s="58">
        <f t="shared" si="18"/>
        <v>1</v>
      </c>
      <c r="AT25" s="58">
        <f t="shared" si="18"/>
        <v>2</v>
      </c>
      <c r="AU25" s="58">
        <f t="shared" si="18"/>
        <v>3</v>
      </c>
      <c r="AV25" s="71">
        <f t="shared" si="18"/>
        <v>3</v>
      </c>
      <c r="AW25" s="71">
        <f t="shared" si="18"/>
        <v>2</v>
      </c>
      <c r="AX25" s="71">
        <f t="shared" si="18"/>
        <v>0</v>
      </c>
      <c r="AY25" s="71">
        <f t="shared" si="18"/>
        <v>1</v>
      </c>
      <c r="AZ25" s="71">
        <f t="shared" si="18"/>
        <v>1</v>
      </c>
      <c r="BA25" s="71">
        <f t="shared" si="18"/>
        <v>2</v>
      </c>
      <c r="BB25" s="71">
        <f t="shared" si="18"/>
        <v>3</v>
      </c>
      <c r="BC25" s="71">
        <f t="shared" si="18"/>
        <v>3</v>
      </c>
    </row>
    <row r="26" spans="1:55" ht="15.75" thickBot="1" x14ac:dyDescent="0.3">
      <c r="M26" s="93" t="s">
        <v>59</v>
      </c>
      <c r="N26" s="94">
        <f>SUM(N18:N21)</f>
        <v>3</v>
      </c>
      <c r="O26" s="95">
        <f t="shared" ref="O26" si="19">SUM(O18:O21)</f>
        <v>5</v>
      </c>
      <c r="P26" s="95">
        <f>SUM(P18:P21)</f>
        <v>5</v>
      </c>
      <c r="Q26" s="95">
        <f t="shared" ref="Q26:BC26" si="20">SUM(Q18:Q21)</f>
        <v>6</v>
      </c>
      <c r="R26" s="95">
        <f t="shared" si="20"/>
        <v>3</v>
      </c>
      <c r="S26" s="95">
        <f t="shared" si="20"/>
        <v>3</v>
      </c>
      <c r="T26" s="96">
        <f t="shared" si="20"/>
        <v>3</v>
      </c>
      <c r="U26" s="94">
        <f t="shared" si="20"/>
        <v>3</v>
      </c>
      <c r="V26" s="95">
        <f t="shared" si="20"/>
        <v>6</v>
      </c>
      <c r="W26" s="95">
        <f t="shared" si="20"/>
        <v>6</v>
      </c>
      <c r="X26" s="95">
        <f t="shared" si="20"/>
        <v>5</v>
      </c>
      <c r="Y26" s="95">
        <f t="shared" si="20"/>
        <v>3</v>
      </c>
      <c r="Z26" s="95">
        <f t="shared" si="20"/>
        <v>3</v>
      </c>
      <c r="AA26" s="96">
        <f t="shared" si="20"/>
        <v>2</v>
      </c>
      <c r="AB26" s="95">
        <f t="shared" si="20"/>
        <v>4</v>
      </c>
      <c r="AC26" s="95">
        <f t="shared" si="20"/>
        <v>4</v>
      </c>
      <c r="AD26" s="95">
        <f t="shared" si="20"/>
        <v>5</v>
      </c>
      <c r="AE26" s="95">
        <f t="shared" si="20"/>
        <v>5</v>
      </c>
      <c r="AF26" s="95">
        <f t="shared" si="20"/>
        <v>4</v>
      </c>
      <c r="AG26" s="95">
        <f t="shared" si="20"/>
        <v>3</v>
      </c>
      <c r="AH26" s="95">
        <f t="shared" si="20"/>
        <v>3</v>
      </c>
      <c r="AI26" s="95">
        <f t="shared" si="20"/>
        <v>4</v>
      </c>
      <c r="AJ26" s="95">
        <f t="shared" si="20"/>
        <v>4</v>
      </c>
      <c r="AK26" s="95">
        <f t="shared" si="20"/>
        <v>4</v>
      </c>
      <c r="AL26" s="95">
        <f t="shared" si="20"/>
        <v>4</v>
      </c>
      <c r="AM26" s="95">
        <f t="shared" si="20"/>
        <v>4</v>
      </c>
      <c r="AN26" s="95">
        <f t="shared" si="20"/>
        <v>3</v>
      </c>
      <c r="AO26" s="97">
        <f t="shared" si="20"/>
        <v>3</v>
      </c>
      <c r="AP26" s="94">
        <f t="shared" si="20"/>
        <v>4</v>
      </c>
      <c r="AQ26" s="95">
        <f t="shared" si="20"/>
        <v>6</v>
      </c>
      <c r="AR26" s="95">
        <f t="shared" si="20"/>
        <v>5</v>
      </c>
      <c r="AS26" s="95">
        <f t="shared" si="20"/>
        <v>5</v>
      </c>
      <c r="AT26" s="95">
        <f t="shared" si="20"/>
        <v>4</v>
      </c>
      <c r="AU26" s="95">
        <f t="shared" si="20"/>
        <v>3</v>
      </c>
      <c r="AV26" s="96">
        <f t="shared" si="20"/>
        <v>3</v>
      </c>
      <c r="AW26" s="96">
        <f t="shared" si="20"/>
        <v>4</v>
      </c>
      <c r="AX26" s="96">
        <f t="shared" si="20"/>
        <v>5</v>
      </c>
      <c r="AY26" s="96">
        <f t="shared" si="20"/>
        <v>3</v>
      </c>
      <c r="AZ26" s="96">
        <f t="shared" si="20"/>
        <v>4</v>
      </c>
      <c r="BA26" s="96">
        <f t="shared" si="20"/>
        <v>4</v>
      </c>
      <c r="BB26" s="96">
        <f t="shared" si="20"/>
        <v>3</v>
      </c>
      <c r="BC26" s="96">
        <f t="shared" si="20"/>
        <v>3</v>
      </c>
    </row>
  </sheetData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5"/>
    <mergeCell ref="E8:E9"/>
    <mergeCell ref="F8:F9"/>
    <mergeCell ref="G8:G9"/>
    <mergeCell ref="H8:H9"/>
    <mergeCell ref="I8:I9"/>
    <mergeCell ref="J8:J9"/>
    <mergeCell ref="L7:L9"/>
  </mergeCells>
  <conditionalFormatting sqref="AQ13:AS13 AQ10:AS10 AQ15:AS15 AQ14">
    <cfRule type="containsText" dxfId="4008" priority="517" operator="containsText" text="L">
      <formula>NOT(ISERROR(SEARCH("L",AQ10)))</formula>
    </cfRule>
    <cfRule type="containsText" dxfId="4007" priority="518" operator="containsText" text="CO">
      <formula>NOT(ISERROR(SEARCH("CO",AQ10)))</formula>
    </cfRule>
    <cfRule type="containsText" dxfId="4006" priority="519" operator="containsText" text="H">
      <formula>NOT(ISERROR(SEARCH("H",AQ10)))</formula>
    </cfRule>
    <cfRule type="containsText" dxfId="4005" priority="520" operator="containsText" text="WO">
      <formula>NOT(ISERROR(SEARCH("WO",AQ10)))</formula>
    </cfRule>
    <cfRule type="containsText" dxfId="4004" priority="521" operator="containsText" text="WO">
      <formula>NOT(ISERROR(SEARCH("WO",AQ10)))</formula>
    </cfRule>
  </conditionalFormatting>
  <conditionalFormatting sqref="M19:BC21">
    <cfRule type="containsText" dxfId="4003" priority="516" operator="containsText" text="0">
      <formula>NOT(ISERROR(SEARCH("0",M19)))</formula>
    </cfRule>
  </conditionalFormatting>
  <conditionalFormatting sqref="AQ13:AS13 AQ10:AS10 AP8:BC8 AQ15:AS15 AQ14">
    <cfRule type="containsText" dxfId="4002" priority="515" operator="containsText" text="N/A">
      <formula>NOT(ISERROR(SEARCH("N/A",AP8)))</formula>
    </cfRule>
  </conditionalFormatting>
  <conditionalFormatting sqref="BC13:BC15">
    <cfRule type="containsText" dxfId="4001" priority="444" operator="containsText" text="L">
      <formula>NOT(ISERROR(SEARCH("L",BC13)))</formula>
    </cfRule>
    <cfRule type="containsText" dxfId="4000" priority="445" operator="containsText" text="CO">
      <formula>NOT(ISERROR(SEARCH("CO",BC13)))</formula>
    </cfRule>
    <cfRule type="containsText" dxfId="3999" priority="446" operator="containsText" text="H">
      <formula>NOT(ISERROR(SEARCH("H",BC13)))</formula>
    </cfRule>
    <cfRule type="containsText" dxfId="3998" priority="447" operator="containsText" text="WO">
      <formula>NOT(ISERROR(SEARCH("WO",BC13)))</formula>
    </cfRule>
    <cfRule type="containsText" dxfId="3997" priority="448" operator="containsText" text="WO">
      <formula>NOT(ISERROR(SEARCH("WO",BC13)))</formula>
    </cfRule>
  </conditionalFormatting>
  <conditionalFormatting sqref="BC13:BC15">
    <cfRule type="containsText" dxfId="3996" priority="443" operator="containsText" text="N/A">
      <formula>NOT(ISERROR(SEARCH("N/A",BC13)))</formula>
    </cfRule>
  </conditionalFormatting>
  <conditionalFormatting sqref="AX11:AZ12">
    <cfRule type="containsText" dxfId="3995" priority="426" operator="containsText" text="L">
      <formula>NOT(ISERROR(SEARCH("L",AX11)))</formula>
    </cfRule>
    <cfRule type="containsText" dxfId="3994" priority="427" operator="containsText" text="CO">
      <formula>NOT(ISERROR(SEARCH("CO",AX11)))</formula>
    </cfRule>
    <cfRule type="containsText" dxfId="3993" priority="428" operator="containsText" text="H">
      <formula>NOT(ISERROR(SEARCH("H",AX11)))</formula>
    </cfRule>
    <cfRule type="containsText" dxfId="3992" priority="429" operator="containsText" text="WO">
      <formula>NOT(ISERROR(SEARCH("WO",AX11)))</formula>
    </cfRule>
    <cfRule type="containsText" dxfId="3991" priority="430" operator="containsText" text="WO">
      <formula>NOT(ISERROR(SEARCH("WO",AX11)))</formula>
    </cfRule>
  </conditionalFormatting>
  <conditionalFormatting sqref="AX11:AZ12">
    <cfRule type="containsText" dxfId="3990" priority="425" operator="containsText" text="N/A">
      <formula>NOT(ISERROR(SEARCH("N/A",AX11)))</formula>
    </cfRule>
  </conditionalFormatting>
  <conditionalFormatting sqref="AW11:AW12">
    <cfRule type="containsText" dxfId="3989" priority="420" operator="containsText" text="L">
      <formula>NOT(ISERROR(SEARCH("L",AW11)))</formula>
    </cfRule>
    <cfRule type="containsText" dxfId="3988" priority="421" operator="containsText" text="CO">
      <formula>NOT(ISERROR(SEARCH("CO",AW11)))</formula>
    </cfRule>
    <cfRule type="containsText" dxfId="3987" priority="422" operator="containsText" text="H">
      <formula>NOT(ISERROR(SEARCH("H",AW11)))</formula>
    </cfRule>
    <cfRule type="containsText" dxfId="3986" priority="423" operator="containsText" text="WO">
      <formula>NOT(ISERROR(SEARCH("WO",AW11)))</formula>
    </cfRule>
    <cfRule type="containsText" dxfId="3985" priority="424" operator="containsText" text="WO">
      <formula>NOT(ISERROR(SEARCH("WO",AW11)))</formula>
    </cfRule>
  </conditionalFormatting>
  <conditionalFormatting sqref="AW11:AW12">
    <cfRule type="containsText" dxfId="3984" priority="419" operator="containsText" text="N/A">
      <formula>NOT(ISERROR(SEARCH("N/A",AW11)))</formula>
    </cfRule>
  </conditionalFormatting>
  <conditionalFormatting sqref="AV11">
    <cfRule type="containsText" dxfId="3983" priority="510" operator="containsText" text="L">
      <formula>NOT(ISERROR(SEARCH("L",AV11)))</formula>
    </cfRule>
    <cfRule type="containsText" dxfId="3982" priority="511" operator="containsText" text="CO">
      <formula>NOT(ISERROR(SEARCH("CO",AV11)))</formula>
    </cfRule>
    <cfRule type="containsText" dxfId="3981" priority="512" operator="containsText" text="H">
      <formula>NOT(ISERROR(SEARCH("H",AV11)))</formula>
    </cfRule>
    <cfRule type="containsText" dxfId="3980" priority="513" operator="containsText" text="WO">
      <formula>NOT(ISERROR(SEARCH("WO",AV11)))</formula>
    </cfRule>
    <cfRule type="containsText" dxfId="3979" priority="514" operator="containsText" text="WO">
      <formula>NOT(ISERROR(SEARCH("WO",AV11)))</formula>
    </cfRule>
  </conditionalFormatting>
  <conditionalFormatting sqref="AV11">
    <cfRule type="containsText" dxfId="3978" priority="509" operator="containsText" text="N/A">
      <formula>NOT(ISERROR(SEARCH("N/A",AV11)))</formula>
    </cfRule>
  </conditionalFormatting>
  <conditionalFormatting sqref="AU11">
    <cfRule type="containsText" dxfId="3977" priority="504" operator="containsText" text="L">
      <formula>NOT(ISERROR(SEARCH("L",AU11)))</formula>
    </cfRule>
    <cfRule type="containsText" dxfId="3976" priority="505" operator="containsText" text="CO">
      <formula>NOT(ISERROR(SEARCH("CO",AU11)))</formula>
    </cfRule>
    <cfRule type="containsText" dxfId="3975" priority="506" operator="containsText" text="H">
      <formula>NOT(ISERROR(SEARCH("H",AU11)))</formula>
    </cfRule>
    <cfRule type="containsText" dxfId="3974" priority="507" operator="containsText" text="WO">
      <formula>NOT(ISERROR(SEARCH("WO",AU11)))</formula>
    </cfRule>
    <cfRule type="containsText" dxfId="3973" priority="508" operator="containsText" text="WO">
      <formula>NOT(ISERROR(SEARCH("WO",AU11)))</formula>
    </cfRule>
  </conditionalFormatting>
  <conditionalFormatting sqref="AU11">
    <cfRule type="containsText" dxfId="3972" priority="503" operator="containsText" text="N/A">
      <formula>NOT(ISERROR(SEARCH("N/A",AU11)))</formula>
    </cfRule>
  </conditionalFormatting>
  <conditionalFormatting sqref="BC11">
    <cfRule type="containsText" dxfId="3971" priority="498" operator="containsText" text="L">
      <formula>NOT(ISERROR(SEARCH("L",BC11)))</formula>
    </cfRule>
    <cfRule type="containsText" dxfId="3970" priority="499" operator="containsText" text="CO">
      <formula>NOT(ISERROR(SEARCH("CO",BC11)))</formula>
    </cfRule>
    <cfRule type="containsText" dxfId="3969" priority="500" operator="containsText" text="H">
      <formula>NOT(ISERROR(SEARCH("H",BC11)))</formula>
    </cfRule>
    <cfRule type="containsText" dxfId="3968" priority="501" operator="containsText" text="WO">
      <formula>NOT(ISERROR(SEARCH("WO",BC11)))</formula>
    </cfRule>
    <cfRule type="containsText" dxfId="3967" priority="502" operator="containsText" text="WO">
      <formula>NOT(ISERROR(SEARCH("WO",BC11)))</formula>
    </cfRule>
  </conditionalFormatting>
  <conditionalFormatting sqref="BC11">
    <cfRule type="containsText" dxfId="3966" priority="497" operator="containsText" text="N/A">
      <formula>NOT(ISERROR(SEARCH("N/A",BC11)))</formula>
    </cfRule>
  </conditionalFormatting>
  <conditionalFormatting sqref="BB11">
    <cfRule type="containsText" dxfId="3965" priority="492" operator="containsText" text="L">
      <formula>NOT(ISERROR(SEARCH("L",BB11)))</formula>
    </cfRule>
    <cfRule type="containsText" dxfId="3964" priority="493" operator="containsText" text="CO">
      <formula>NOT(ISERROR(SEARCH("CO",BB11)))</formula>
    </cfRule>
    <cfRule type="containsText" dxfId="3963" priority="494" operator="containsText" text="H">
      <formula>NOT(ISERROR(SEARCH("H",BB11)))</formula>
    </cfRule>
    <cfRule type="containsText" dxfId="3962" priority="495" operator="containsText" text="WO">
      <formula>NOT(ISERROR(SEARCH("WO",BB11)))</formula>
    </cfRule>
    <cfRule type="containsText" dxfId="3961" priority="496" operator="containsText" text="WO">
      <formula>NOT(ISERROR(SEARCH("WO",BB11)))</formula>
    </cfRule>
  </conditionalFormatting>
  <conditionalFormatting sqref="BB11">
    <cfRule type="containsText" dxfId="3960" priority="491" operator="containsText" text="N/A">
      <formula>NOT(ISERROR(SEARCH("N/A",BB11)))</formula>
    </cfRule>
  </conditionalFormatting>
  <conditionalFormatting sqref="AP10">
    <cfRule type="containsText" dxfId="3959" priority="486" operator="containsText" text="L">
      <formula>NOT(ISERROR(SEARCH("L",AP10)))</formula>
    </cfRule>
    <cfRule type="containsText" dxfId="3958" priority="487" operator="containsText" text="CO">
      <formula>NOT(ISERROR(SEARCH("CO",AP10)))</formula>
    </cfRule>
    <cfRule type="containsText" dxfId="3957" priority="488" operator="containsText" text="H">
      <formula>NOT(ISERROR(SEARCH("H",AP10)))</formula>
    </cfRule>
    <cfRule type="containsText" dxfId="3956" priority="489" operator="containsText" text="WO">
      <formula>NOT(ISERROR(SEARCH("WO",AP10)))</formula>
    </cfRule>
    <cfRule type="containsText" dxfId="3955" priority="490" operator="containsText" text="WO">
      <formula>NOT(ISERROR(SEARCH("WO",AP10)))</formula>
    </cfRule>
  </conditionalFormatting>
  <conditionalFormatting sqref="AP10">
    <cfRule type="containsText" dxfId="3954" priority="485" operator="containsText" text="N/A">
      <formula>NOT(ISERROR(SEARCH("N/A",AP10)))</formula>
    </cfRule>
  </conditionalFormatting>
  <conditionalFormatting sqref="AV10">
    <cfRule type="containsText" dxfId="3953" priority="480" operator="containsText" text="L">
      <formula>NOT(ISERROR(SEARCH("L",AV10)))</formula>
    </cfRule>
    <cfRule type="containsText" dxfId="3952" priority="481" operator="containsText" text="CO">
      <formula>NOT(ISERROR(SEARCH("CO",AV10)))</formula>
    </cfRule>
    <cfRule type="containsText" dxfId="3951" priority="482" operator="containsText" text="H">
      <formula>NOT(ISERROR(SEARCH("H",AV10)))</formula>
    </cfRule>
    <cfRule type="containsText" dxfId="3950" priority="483" operator="containsText" text="WO">
      <formula>NOT(ISERROR(SEARCH("WO",AV10)))</formula>
    </cfRule>
    <cfRule type="containsText" dxfId="3949" priority="484" operator="containsText" text="WO">
      <formula>NOT(ISERROR(SEARCH("WO",AV10)))</formula>
    </cfRule>
  </conditionalFormatting>
  <conditionalFormatting sqref="AV10">
    <cfRule type="containsText" dxfId="3948" priority="479" operator="containsText" text="N/A">
      <formula>NOT(ISERROR(SEARCH("N/A",AV10)))</formula>
    </cfRule>
  </conditionalFormatting>
  <conditionalFormatting sqref="AW10">
    <cfRule type="containsText" dxfId="3947" priority="474" operator="containsText" text="L">
      <formula>NOT(ISERROR(SEARCH("L",AW10)))</formula>
    </cfRule>
    <cfRule type="containsText" dxfId="3946" priority="475" operator="containsText" text="CO">
      <formula>NOT(ISERROR(SEARCH("CO",AW10)))</formula>
    </cfRule>
    <cfRule type="containsText" dxfId="3945" priority="476" operator="containsText" text="H">
      <formula>NOT(ISERROR(SEARCH("H",AW10)))</formula>
    </cfRule>
    <cfRule type="containsText" dxfId="3944" priority="477" operator="containsText" text="WO">
      <formula>NOT(ISERROR(SEARCH("WO",AW10)))</formula>
    </cfRule>
    <cfRule type="containsText" dxfId="3943" priority="478" operator="containsText" text="WO">
      <formula>NOT(ISERROR(SEARCH("WO",AW10)))</formula>
    </cfRule>
  </conditionalFormatting>
  <conditionalFormatting sqref="AW10">
    <cfRule type="containsText" dxfId="3942" priority="473" operator="containsText" text="N/A">
      <formula>NOT(ISERROR(SEARCH("N/A",AW10)))</formula>
    </cfRule>
  </conditionalFormatting>
  <conditionalFormatting sqref="BC10">
    <cfRule type="containsText" dxfId="3941" priority="468" operator="containsText" text="L">
      <formula>NOT(ISERROR(SEARCH("L",BC10)))</formula>
    </cfRule>
    <cfRule type="containsText" dxfId="3940" priority="469" operator="containsText" text="CO">
      <formula>NOT(ISERROR(SEARCH("CO",BC10)))</formula>
    </cfRule>
    <cfRule type="containsText" dxfId="3939" priority="470" operator="containsText" text="H">
      <formula>NOT(ISERROR(SEARCH("H",BC10)))</formula>
    </cfRule>
    <cfRule type="containsText" dxfId="3938" priority="471" operator="containsText" text="WO">
      <formula>NOT(ISERROR(SEARCH("WO",BC10)))</formula>
    </cfRule>
    <cfRule type="containsText" dxfId="3937" priority="472" operator="containsText" text="WO">
      <formula>NOT(ISERROR(SEARCH("WO",BC10)))</formula>
    </cfRule>
  </conditionalFormatting>
  <conditionalFormatting sqref="BC10">
    <cfRule type="containsText" dxfId="3936" priority="467" operator="containsText" text="N/A">
      <formula>NOT(ISERROR(SEARCH("N/A",BC10)))</formula>
    </cfRule>
  </conditionalFormatting>
  <conditionalFormatting sqref="AP13:AP15">
    <cfRule type="containsText" dxfId="3935" priority="462" operator="containsText" text="L">
      <formula>NOT(ISERROR(SEARCH("L",AP13)))</formula>
    </cfRule>
    <cfRule type="containsText" dxfId="3934" priority="463" operator="containsText" text="CO">
      <formula>NOT(ISERROR(SEARCH("CO",AP13)))</formula>
    </cfRule>
    <cfRule type="containsText" dxfId="3933" priority="464" operator="containsText" text="H">
      <formula>NOT(ISERROR(SEARCH("H",AP13)))</formula>
    </cfRule>
    <cfRule type="containsText" dxfId="3932" priority="465" operator="containsText" text="WO">
      <formula>NOT(ISERROR(SEARCH("WO",AP13)))</formula>
    </cfRule>
    <cfRule type="containsText" dxfId="3931" priority="466" operator="containsText" text="WO">
      <formula>NOT(ISERROR(SEARCH("WO",AP13)))</formula>
    </cfRule>
  </conditionalFormatting>
  <conditionalFormatting sqref="AP13:AP15">
    <cfRule type="containsText" dxfId="3930" priority="461" operator="containsText" text="N/A">
      <formula>NOT(ISERROR(SEARCH("N/A",AP13)))</formula>
    </cfRule>
  </conditionalFormatting>
  <conditionalFormatting sqref="AV13:AV14">
    <cfRule type="containsText" dxfId="3929" priority="456" operator="containsText" text="L">
      <formula>NOT(ISERROR(SEARCH("L",AV13)))</formula>
    </cfRule>
    <cfRule type="containsText" dxfId="3928" priority="457" operator="containsText" text="CO">
      <formula>NOT(ISERROR(SEARCH("CO",AV13)))</formula>
    </cfRule>
    <cfRule type="containsText" dxfId="3927" priority="458" operator="containsText" text="H">
      <formula>NOT(ISERROR(SEARCH("H",AV13)))</formula>
    </cfRule>
    <cfRule type="containsText" dxfId="3926" priority="459" operator="containsText" text="WO">
      <formula>NOT(ISERROR(SEARCH("WO",AV13)))</formula>
    </cfRule>
    <cfRule type="containsText" dxfId="3925" priority="460" operator="containsText" text="WO">
      <formula>NOT(ISERROR(SEARCH("WO",AV13)))</formula>
    </cfRule>
  </conditionalFormatting>
  <conditionalFormatting sqref="AV13:AV14">
    <cfRule type="containsText" dxfId="3924" priority="455" operator="containsText" text="N/A">
      <formula>NOT(ISERROR(SEARCH("N/A",AV13)))</formula>
    </cfRule>
  </conditionalFormatting>
  <conditionalFormatting sqref="AW13:AW15">
    <cfRule type="containsText" dxfId="3923" priority="450" operator="containsText" text="L">
      <formula>NOT(ISERROR(SEARCH("L",AW13)))</formula>
    </cfRule>
    <cfRule type="containsText" dxfId="3922" priority="451" operator="containsText" text="CO">
      <formula>NOT(ISERROR(SEARCH("CO",AW13)))</formula>
    </cfRule>
    <cfRule type="containsText" dxfId="3921" priority="452" operator="containsText" text="H">
      <formula>NOT(ISERROR(SEARCH("H",AW13)))</formula>
    </cfRule>
    <cfRule type="containsText" dxfId="3920" priority="453" operator="containsText" text="WO">
      <formula>NOT(ISERROR(SEARCH("WO",AW13)))</formula>
    </cfRule>
    <cfRule type="containsText" dxfId="3919" priority="454" operator="containsText" text="WO">
      <formula>NOT(ISERROR(SEARCH("WO",AW13)))</formula>
    </cfRule>
  </conditionalFormatting>
  <conditionalFormatting sqref="AW13:AW15">
    <cfRule type="containsText" dxfId="3918" priority="449" operator="containsText" text="N/A">
      <formula>NOT(ISERROR(SEARCH("N/A",AW13)))</formula>
    </cfRule>
  </conditionalFormatting>
  <conditionalFormatting sqref="AQ12:AS12">
    <cfRule type="containsText" dxfId="3917" priority="438" operator="containsText" text="L">
      <formula>NOT(ISERROR(SEARCH("L",AQ12)))</formula>
    </cfRule>
    <cfRule type="containsText" dxfId="3916" priority="439" operator="containsText" text="CO">
      <formula>NOT(ISERROR(SEARCH("CO",AQ12)))</formula>
    </cfRule>
    <cfRule type="containsText" dxfId="3915" priority="440" operator="containsText" text="H">
      <formula>NOT(ISERROR(SEARCH("H",AQ12)))</formula>
    </cfRule>
    <cfRule type="containsText" dxfId="3914" priority="441" operator="containsText" text="WO">
      <formula>NOT(ISERROR(SEARCH("WO",AQ12)))</formula>
    </cfRule>
    <cfRule type="containsText" dxfId="3913" priority="442" operator="containsText" text="WO">
      <formula>NOT(ISERROR(SEARCH("WO",AQ12)))</formula>
    </cfRule>
  </conditionalFormatting>
  <conditionalFormatting sqref="AQ12:AS12">
    <cfRule type="containsText" dxfId="3912" priority="437" operator="containsText" text="N/A">
      <formula>NOT(ISERROR(SEARCH("N/A",AQ12)))</formula>
    </cfRule>
  </conditionalFormatting>
  <conditionalFormatting sqref="AP12">
    <cfRule type="containsText" dxfId="3911" priority="432" operator="containsText" text="L">
      <formula>NOT(ISERROR(SEARCH("L",AP12)))</formula>
    </cfRule>
    <cfRule type="containsText" dxfId="3910" priority="433" operator="containsText" text="CO">
      <formula>NOT(ISERROR(SEARCH("CO",AP12)))</formula>
    </cfRule>
    <cfRule type="containsText" dxfId="3909" priority="434" operator="containsText" text="H">
      <formula>NOT(ISERROR(SEARCH("H",AP12)))</formula>
    </cfRule>
    <cfRule type="containsText" dxfId="3908" priority="435" operator="containsText" text="WO">
      <formula>NOT(ISERROR(SEARCH("WO",AP12)))</formula>
    </cfRule>
    <cfRule type="containsText" dxfId="3907" priority="436" operator="containsText" text="WO">
      <formula>NOT(ISERROR(SEARCH("WO",AP12)))</formula>
    </cfRule>
  </conditionalFormatting>
  <conditionalFormatting sqref="AP12">
    <cfRule type="containsText" dxfId="3906" priority="431" operator="containsText" text="N/A">
      <formula>NOT(ISERROR(SEARCH("N/A",AP12)))</formula>
    </cfRule>
  </conditionalFormatting>
  <conditionalFormatting sqref="AV12">
    <cfRule type="containsText" dxfId="3905" priority="414" operator="containsText" text="L">
      <formula>NOT(ISERROR(SEARCH("L",AV12)))</formula>
    </cfRule>
    <cfRule type="containsText" dxfId="3904" priority="415" operator="containsText" text="CO">
      <formula>NOT(ISERROR(SEARCH("CO",AV12)))</formula>
    </cfRule>
    <cfRule type="containsText" dxfId="3903" priority="416" operator="containsText" text="H">
      <formula>NOT(ISERROR(SEARCH("H",AV12)))</formula>
    </cfRule>
    <cfRule type="containsText" dxfId="3902" priority="417" operator="containsText" text="WO">
      <formula>NOT(ISERROR(SEARCH("WO",AV12)))</formula>
    </cfRule>
    <cfRule type="containsText" dxfId="3901" priority="418" operator="containsText" text="WO">
      <formula>NOT(ISERROR(SEARCH("WO",AV12)))</formula>
    </cfRule>
  </conditionalFormatting>
  <conditionalFormatting sqref="AV12">
    <cfRule type="containsText" dxfId="3900" priority="413" operator="containsText" text="N/A">
      <formula>NOT(ISERROR(SEARCH("N/A",AV12)))</formula>
    </cfRule>
  </conditionalFormatting>
  <conditionalFormatting sqref="AU12">
    <cfRule type="containsText" dxfId="3899" priority="408" operator="containsText" text="L">
      <formula>NOT(ISERROR(SEARCH("L",AU12)))</formula>
    </cfRule>
    <cfRule type="containsText" dxfId="3898" priority="409" operator="containsText" text="CO">
      <formula>NOT(ISERROR(SEARCH("CO",AU12)))</formula>
    </cfRule>
    <cfRule type="containsText" dxfId="3897" priority="410" operator="containsText" text="H">
      <formula>NOT(ISERROR(SEARCH("H",AU12)))</formula>
    </cfRule>
    <cfRule type="containsText" dxfId="3896" priority="411" operator="containsText" text="WO">
      <formula>NOT(ISERROR(SEARCH("WO",AU12)))</formula>
    </cfRule>
    <cfRule type="containsText" dxfId="3895" priority="412" operator="containsText" text="WO">
      <formula>NOT(ISERROR(SEARCH("WO",AU12)))</formula>
    </cfRule>
  </conditionalFormatting>
  <conditionalFormatting sqref="AU12">
    <cfRule type="containsText" dxfId="3894" priority="407" operator="containsText" text="N/A">
      <formula>NOT(ISERROR(SEARCH("N/A",AU12)))</formula>
    </cfRule>
  </conditionalFormatting>
  <conditionalFormatting sqref="BC12">
    <cfRule type="containsText" dxfId="3893" priority="402" operator="containsText" text="L">
      <formula>NOT(ISERROR(SEARCH("L",BC12)))</formula>
    </cfRule>
    <cfRule type="containsText" dxfId="3892" priority="403" operator="containsText" text="CO">
      <formula>NOT(ISERROR(SEARCH("CO",BC12)))</formula>
    </cfRule>
    <cfRule type="containsText" dxfId="3891" priority="404" operator="containsText" text="H">
      <formula>NOT(ISERROR(SEARCH("H",BC12)))</formula>
    </cfRule>
    <cfRule type="containsText" dxfId="3890" priority="405" operator="containsText" text="WO">
      <formula>NOT(ISERROR(SEARCH("WO",BC12)))</formula>
    </cfRule>
    <cfRule type="containsText" dxfId="3889" priority="406" operator="containsText" text="WO">
      <formula>NOT(ISERROR(SEARCH("WO",BC12)))</formula>
    </cfRule>
  </conditionalFormatting>
  <conditionalFormatting sqref="BC12">
    <cfRule type="containsText" dxfId="3888" priority="401" operator="containsText" text="N/A">
      <formula>NOT(ISERROR(SEARCH("N/A",BC12)))</formula>
    </cfRule>
  </conditionalFormatting>
  <conditionalFormatting sqref="BB12">
    <cfRule type="containsText" dxfId="3887" priority="396" operator="containsText" text="L">
      <formula>NOT(ISERROR(SEARCH("L",BB12)))</formula>
    </cfRule>
    <cfRule type="containsText" dxfId="3886" priority="397" operator="containsText" text="CO">
      <formula>NOT(ISERROR(SEARCH("CO",BB12)))</formula>
    </cfRule>
    <cfRule type="containsText" dxfId="3885" priority="398" operator="containsText" text="H">
      <formula>NOT(ISERROR(SEARCH("H",BB12)))</formula>
    </cfRule>
    <cfRule type="containsText" dxfId="3884" priority="399" operator="containsText" text="WO">
      <formula>NOT(ISERROR(SEARCH("WO",BB12)))</formula>
    </cfRule>
    <cfRule type="containsText" dxfId="3883" priority="400" operator="containsText" text="WO">
      <formula>NOT(ISERROR(SEARCH("WO",BB12)))</formula>
    </cfRule>
  </conditionalFormatting>
  <conditionalFormatting sqref="BB12">
    <cfRule type="containsText" dxfId="3882" priority="395" operator="containsText" text="N/A">
      <formula>NOT(ISERROR(SEARCH("N/A",BB12)))</formula>
    </cfRule>
  </conditionalFormatting>
  <conditionalFormatting sqref="AT12">
    <cfRule type="containsText" dxfId="3881" priority="390" operator="containsText" text="L">
      <formula>NOT(ISERROR(SEARCH("L",AT12)))</formula>
    </cfRule>
    <cfRule type="containsText" dxfId="3880" priority="391" operator="containsText" text="CO">
      <formula>NOT(ISERROR(SEARCH("CO",AT12)))</formula>
    </cfRule>
    <cfRule type="containsText" dxfId="3879" priority="392" operator="containsText" text="H">
      <formula>NOT(ISERROR(SEARCH("H",AT12)))</formula>
    </cfRule>
    <cfRule type="containsText" dxfId="3878" priority="393" operator="containsText" text="WO">
      <formula>NOT(ISERROR(SEARCH("WO",AT12)))</formula>
    </cfRule>
    <cfRule type="containsText" dxfId="3877" priority="394" operator="containsText" text="WO">
      <formula>NOT(ISERROR(SEARCH("WO",AT12)))</formula>
    </cfRule>
  </conditionalFormatting>
  <conditionalFormatting sqref="AT12">
    <cfRule type="containsText" dxfId="3876" priority="389" operator="containsText" text="N/A">
      <formula>NOT(ISERROR(SEARCH("N/A",AT12)))</formula>
    </cfRule>
  </conditionalFormatting>
  <conditionalFormatting sqref="BA12">
    <cfRule type="containsText" dxfId="3875" priority="384" operator="containsText" text="L">
      <formula>NOT(ISERROR(SEARCH("L",BA12)))</formula>
    </cfRule>
    <cfRule type="containsText" dxfId="3874" priority="385" operator="containsText" text="CO">
      <formula>NOT(ISERROR(SEARCH("CO",BA12)))</formula>
    </cfRule>
    <cfRule type="containsText" dxfId="3873" priority="386" operator="containsText" text="H">
      <formula>NOT(ISERROR(SEARCH("H",BA12)))</formula>
    </cfRule>
    <cfRule type="containsText" dxfId="3872" priority="387" operator="containsText" text="WO">
      <formula>NOT(ISERROR(SEARCH("WO",BA12)))</formula>
    </cfRule>
    <cfRule type="containsText" dxfId="3871" priority="388" operator="containsText" text="WO">
      <formula>NOT(ISERROR(SEARCH("WO",BA12)))</formula>
    </cfRule>
  </conditionalFormatting>
  <conditionalFormatting sqref="BA12">
    <cfRule type="containsText" dxfId="3870" priority="383" operator="containsText" text="N/A">
      <formula>NOT(ISERROR(SEARCH("N/A",BA12)))</formula>
    </cfRule>
  </conditionalFormatting>
  <conditionalFormatting sqref="BA11">
    <cfRule type="containsText" dxfId="3869" priority="378" operator="containsText" text="L">
      <formula>NOT(ISERROR(SEARCH("L",BA11)))</formula>
    </cfRule>
    <cfRule type="containsText" dxfId="3868" priority="379" operator="containsText" text="CO">
      <formula>NOT(ISERROR(SEARCH("CO",BA11)))</formula>
    </cfRule>
    <cfRule type="containsText" dxfId="3867" priority="380" operator="containsText" text="H">
      <formula>NOT(ISERROR(SEARCH("H",BA11)))</formula>
    </cfRule>
    <cfRule type="containsText" dxfId="3866" priority="381" operator="containsText" text="WO">
      <formula>NOT(ISERROR(SEARCH("WO",BA11)))</formula>
    </cfRule>
    <cfRule type="containsText" dxfId="3865" priority="382" operator="containsText" text="WO">
      <formula>NOT(ISERROR(SEARCH("WO",BA11)))</formula>
    </cfRule>
  </conditionalFormatting>
  <conditionalFormatting sqref="BA11">
    <cfRule type="containsText" dxfId="3864" priority="377" operator="containsText" text="N/A">
      <formula>NOT(ISERROR(SEARCH("N/A",BA11)))</formula>
    </cfRule>
  </conditionalFormatting>
  <conditionalFormatting sqref="AV15">
    <cfRule type="containsText" dxfId="3863" priority="366" operator="containsText" text="L">
      <formula>NOT(ISERROR(SEARCH("L",AV15)))</formula>
    </cfRule>
    <cfRule type="containsText" dxfId="3862" priority="367" operator="containsText" text="CO">
      <formula>NOT(ISERROR(SEARCH("CO",AV15)))</formula>
    </cfRule>
    <cfRule type="containsText" dxfId="3861" priority="368" operator="containsText" text="H">
      <formula>NOT(ISERROR(SEARCH("H",AV15)))</formula>
    </cfRule>
    <cfRule type="containsText" dxfId="3860" priority="369" operator="containsText" text="WO">
      <formula>NOT(ISERROR(SEARCH("WO",AV15)))</formula>
    </cfRule>
    <cfRule type="containsText" dxfId="3859" priority="370" operator="containsText" text="WO">
      <formula>NOT(ISERROR(SEARCH("WO",AV15)))</formula>
    </cfRule>
  </conditionalFormatting>
  <conditionalFormatting sqref="AV15">
    <cfRule type="containsText" dxfId="3858" priority="365" operator="containsText" text="N/A">
      <formula>NOT(ISERROR(SEARCH("N/A",AV15)))</formula>
    </cfRule>
  </conditionalFormatting>
  <conditionalFormatting sqref="AX13:AX15">
    <cfRule type="containsText" dxfId="3857" priority="372" operator="containsText" text="L">
      <formula>NOT(ISERROR(SEARCH("L",AX13)))</formula>
    </cfRule>
    <cfRule type="containsText" dxfId="3856" priority="373" operator="containsText" text="CO">
      <formula>NOT(ISERROR(SEARCH("CO",AX13)))</formula>
    </cfRule>
    <cfRule type="containsText" dxfId="3855" priority="374" operator="containsText" text="H">
      <formula>NOT(ISERROR(SEARCH("H",AX13)))</formula>
    </cfRule>
    <cfRule type="containsText" dxfId="3854" priority="375" operator="containsText" text="WO">
      <formula>NOT(ISERROR(SEARCH("WO",AX13)))</formula>
    </cfRule>
    <cfRule type="containsText" dxfId="3853" priority="376" operator="containsText" text="WO">
      <formula>NOT(ISERROR(SEARCH("WO",AX13)))</formula>
    </cfRule>
  </conditionalFormatting>
  <conditionalFormatting sqref="AX13:AX15">
    <cfRule type="containsText" dxfId="3852" priority="371" operator="containsText" text="N/A">
      <formula>NOT(ISERROR(SEARCH("N/A",AX13)))</formula>
    </cfRule>
  </conditionalFormatting>
  <conditionalFormatting sqref="BA15:BB15">
    <cfRule type="containsText" dxfId="3851" priority="360" operator="containsText" text="L">
      <formula>NOT(ISERROR(SEARCH("L",BA15)))</formula>
    </cfRule>
    <cfRule type="containsText" dxfId="3850" priority="361" operator="containsText" text="CO">
      <formula>NOT(ISERROR(SEARCH("CO",BA15)))</formula>
    </cfRule>
    <cfRule type="containsText" dxfId="3849" priority="362" operator="containsText" text="H">
      <formula>NOT(ISERROR(SEARCH("H",BA15)))</formula>
    </cfRule>
    <cfRule type="containsText" dxfId="3848" priority="363" operator="containsText" text="WO">
      <formula>NOT(ISERROR(SEARCH("WO",BA15)))</formula>
    </cfRule>
    <cfRule type="containsText" dxfId="3847" priority="364" operator="containsText" text="WO">
      <formula>NOT(ISERROR(SEARCH("WO",BA15)))</formula>
    </cfRule>
  </conditionalFormatting>
  <conditionalFormatting sqref="BA15:BB15">
    <cfRule type="containsText" dxfId="3846" priority="359" operator="containsText" text="N/A">
      <formula>NOT(ISERROR(SEARCH("N/A",BA15)))</formula>
    </cfRule>
  </conditionalFormatting>
  <conditionalFormatting sqref="AT15:AU15">
    <cfRule type="containsText" dxfId="3845" priority="354" operator="containsText" text="L">
      <formula>NOT(ISERROR(SEARCH("L",AT15)))</formula>
    </cfRule>
    <cfRule type="containsText" dxfId="3844" priority="355" operator="containsText" text="CO">
      <formula>NOT(ISERROR(SEARCH("CO",AT15)))</formula>
    </cfRule>
    <cfRule type="containsText" dxfId="3843" priority="356" operator="containsText" text="H">
      <formula>NOT(ISERROR(SEARCH("H",AT15)))</formula>
    </cfRule>
    <cfRule type="containsText" dxfId="3842" priority="357" operator="containsText" text="WO">
      <formula>NOT(ISERROR(SEARCH("WO",AT15)))</formula>
    </cfRule>
    <cfRule type="containsText" dxfId="3841" priority="358" operator="containsText" text="WO">
      <formula>NOT(ISERROR(SEARCH("WO",AT15)))</formula>
    </cfRule>
  </conditionalFormatting>
  <conditionalFormatting sqref="AT15:AU15">
    <cfRule type="containsText" dxfId="3840" priority="353" operator="containsText" text="N/A">
      <formula>NOT(ISERROR(SEARCH("N/A",AT15)))</formula>
    </cfRule>
  </conditionalFormatting>
  <conditionalFormatting sqref="AQ11:AS11">
    <cfRule type="containsText" dxfId="3839" priority="348" operator="containsText" text="L">
      <formula>NOT(ISERROR(SEARCH("L",AQ11)))</formula>
    </cfRule>
    <cfRule type="containsText" dxfId="3838" priority="349" operator="containsText" text="CO">
      <formula>NOT(ISERROR(SEARCH("CO",AQ11)))</formula>
    </cfRule>
    <cfRule type="containsText" dxfId="3837" priority="350" operator="containsText" text="H">
      <formula>NOT(ISERROR(SEARCH("H",AQ11)))</formula>
    </cfRule>
    <cfRule type="containsText" dxfId="3836" priority="351" operator="containsText" text="WO">
      <formula>NOT(ISERROR(SEARCH("WO",AQ11)))</formula>
    </cfRule>
    <cfRule type="containsText" dxfId="3835" priority="352" operator="containsText" text="WO">
      <formula>NOT(ISERROR(SEARCH("WO",AQ11)))</formula>
    </cfRule>
  </conditionalFormatting>
  <conditionalFormatting sqref="AQ11:AS11">
    <cfRule type="containsText" dxfId="3834" priority="347" operator="containsText" text="N/A">
      <formula>NOT(ISERROR(SEARCH("N/A",AQ11)))</formula>
    </cfRule>
  </conditionalFormatting>
  <conditionalFormatting sqref="AP11">
    <cfRule type="containsText" dxfId="3833" priority="342" operator="containsText" text="L">
      <formula>NOT(ISERROR(SEARCH("L",AP11)))</formula>
    </cfRule>
    <cfRule type="containsText" dxfId="3832" priority="343" operator="containsText" text="CO">
      <formula>NOT(ISERROR(SEARCH("CO",AP11)))</formula>
    </cfRule>
    <cfRule type="containsText" dxfId="3831" priority="344" operator="containsText" text="H">
      <formula>NOT(ISERROR(SEARCH("H",AP11)))</formula>
    </cfRule>
    <cfRule type="containsText" dxfId="3830" priority="345" operator="containsText" text="WO">
      <formula>NOT(ISERROR(SEARCH("WO",AP11)))</formula>
    </cfRule>
    <cfRule type="containsText" dxfId="3829" priority="346" operator="containsText" text="WO">
      <formula>NOT(ISERROR(SEARCH("WO",AP11)))</formula>
    </cfRule>
  </conditionalFormatting>
  <conditionalFormatting sqref="AP11">
    <cfRule type="containsText" dxfId="3828" priority="341" operator="containsText" text="N/A">
      <formula>NOT(ISERROR(SEARCH("N/A",AP11)))</formula>
    </cfRule>
  </conditionalFormatting>
  <conditionalFormatting sqref="AB8:AO8">
    <cfRule type="containsText" dxfId="3827" priority="340" operator="containsText" text="N/A">
      <formula>NOT(ISERROR(SEARCH("N/A",AB8)))</formula>
    </cfRule>
  </conditionalFormatting>
  <conditionalFormatting sqref="U8:AA8">
    <cfRule type="containsText" dxfId="3826" priority="339" operator="containsText" text="N/A">
      <formula>NOT(ISERROR(SEARCH("N/A",U8)))</formula>
    </cfRule>
  </conditionalFormatting>
  <conditionalFormatting sqref="AC13:AC14">
    <cfRule type="containsText" dxfId="3825" priority="334" operator="containsText" text="L">
      <formula>NOT(ISERROR(SEARCH("L",AC13)))</formula>
    </cfRule>
    <cfRule type="containsText" dxfId="3824" priority="335" operator="containsText" text="CO">
      <formula>NOT(ISERROR(SEARCH("CO",AC13)))</formula>
    </cfRule>
    <cfRule type="containsText" dxfId="3823" priority="336" operator="containsText" text="H">
      <formula>NOT(ISERROR(SEARCH("H",AC13)))</formula>
    </cfRule>
    <cfRule type="containsText" dxfId="3822" priority="337" operator="containsText" text="WO">
      <formula>NOT(ISERROR(SEARCH("WO",AC13)))</formula>
    </cfRule>
    <cfRule type="containsText" dxfId="3821" priority="338" operator="containsText" text="WO">
      <formula>NOT(ISERROR(SEARCH("WO",AC13)))</formula>
    </cfRule>
  </conditionalFormatting>
  <conditionalFormatting sqref="AC13:AC14">
    <cfRule type="containsText" dxfId="3820" priority="333" operator="containsText" text="N/A">
      <formula>NOT(ISERROR(SEARCH("N/A",AC13)))</formula>
    </cfRule>
  </conditionalFormatting>
  <conditionalFormatting sqref="AD13:AD14">
    <cfRule type="containsText" dxfId="3819" priority="328" operator="containsText" text="L">
      <formula>NOT(ISERROR(SEARCH("L",AD13)))</formula>
    </cfRule>
    <cfRule type="containsText" dxfId="3818" priority="329" operator="containsText" text="CO">
      <formula>NOT(ISERROR(SEARCH("CO",AD13)))</formula>
    </cfRule>
    <cfRule type="containsText" dxfId="3817" priority="330" operator="containsText" text="H">
      <formula>NOT(ISERROR(SEARCH("H",AD13)))</formula>
    </cfRule>
    <cfRule type="containsText" dxfId="3816" priority="331" operator="containsText" text="WO">
      <formula>NOT(ISERROR(SEARCH("WO",AD13)))</formula>
    </cfRule>
    <cfRule type="containsText" dxfId="3815" priority="332" operator="containsText" text="WO">
      <formula>NOT(ISERROR(SEARCH("WO",AD13)))</formula>
    </cfRule>
  </conditionalFormatting>
  <conditionalFormatting sqref="AD13:AD14">
    <cfRule type="containsText" dxfId="3814" priority="327" operator="containsText" text="N/A">
      <formula>NOT(ISERROR(SEARCH("N/A",AD13)))</formula>
    </cfRule>
  </conditionalFormatting>
  <conditionalFormatting sqref="AE12">
    <cfRule type="containsText" dxfId="3813" priority="322" operator="containsText" text="L">
      <formula>NOT(ISERROR(SEARCH("L",AE12)))</formula>
    </cfRule>
    <cfRule type="containsText" dxfId="3812" priority="323" operator="containsText" text="CO">
      <formula>NOT(ISERROR(SEARCH("CO",AE12)))</formula>
    </cfRule>
    <cfRule type="containsText" dxfId="3811" priority="324" operator="containsText" text="H">
      <formula>NOT(ISERROR(SEARCH("H",AE12)))</formula>
    </cfRule>
    <cfRule type="containsText" dxfId="3810" priority="325" operator="containsText" text="WO">
      <formula>NOT(ISERROR(SEARCH("WO",AE12)))</formula>
    </cfRule>
    <cfRule type="containsText" dxfId="3809" priority="326" operator="containsText" text="WO">
      <formula>NOT(ISERROR(SEARCH("WO",AE12)))</formula>
    </cfRule>
  </conditionalFormatting>
  <conditionalFormatting sqref="AE12">
    <cfRule type="containsText" dxfId="3808" priority="321" operator="containsText" text="N/A">
      <formula>NOT(ISERROR(SEARCH("N/A",AE12)))</formula>
    </cfRule>
  </conditionalFormatting>
  <conditionalFormatting sqref="AF12">
    <cfRule type="containsText" dxfId="3807" priority="316" operator="containsText" text="L">
      <formula>NOT(ISERROR(SEARCH("L",AF12)))</formula>
    </cfRule>
    <cfRule type="containsText" dxfId="3806" priority="317" operator="containsText" text="CO">
      <formula>NOT(ISERROR(SEARCH("CO",AF12)))</formula>
    </cfRule>
    <cfRule type="containsText" dxfId="3805" priority="318" operator="containsText" text="H">
      <formula>NOT(ISERROR(SEARCH("H",AF12)))</formula>
    </cfRule>
    <cfRule type="containsText" dxfId="3804" priority="319" operator="containsText" text="WO">
      <formula>NOT(ISERROR(SEARCH("WO",AF12)))</formula>
    </cfRule>
    <cfRule type="containsText" dxfId="3803" priority="320" operator="containsText" text="WO">
      <formula>NOT(ISERROR(SEARCH("WO",AF12)))</formula>
    </cfRule>
  </conditionalFormatting>
  <conditionalFormatting sqref="AF12">
    <cfRule type="containsText" dxfId="3802" priority="315" operator="containsText" text="N/A">
      <formula>NOT(ISERROR(SEARCH("N/A",AF12)))</formula>
    </cfRule>
  </conditionalFormatting>
  <conditionalFormatting sqref="AD12">
    <cfRule type="containsText" dxfId="3801" priority="310" operator="containsText" text="L">
      <formula>NOT(ISERROR(SEARCH("L",AD12)))</formula>
    </cfRule>
    <cfRule type="containsText" dxfId="3800" priority="311" operator="containsText" text="CO">
      <formula>NOT(ISERROR(SEARCH("CO",AD12)))</formula>
    </cfRule>
    <cfRule type="containsText" dxfId="3799" priority="312" operator="containsText" text="H">
      <formula>NOT(ISERROR(SEARCH("H",AD12)))</formula>
    </cfRule>
    <cfRule type="containsText" dxfId="3798" priority="313" operator="containsText" text="WO">
      <formula>NOT(ISERROR(SEARCH("WO",AD12)))</formula>
    </cfRule>
    <cfRule type="containsText" dxfId="3797" priority="314" operator="containsText" text="WO">
      <formula>NOT(ISERROR(SEARCH("WO",AD12)))</formula>
    </cfRule>
  </conditionalFormatting>
  <conditionalFormatting sqref="AD12">
    <cfRule type="containsText" dxfId="3796" priority="309" operator="containsText" text="N/A">
      <formula>NOT(ISERROR(SEARCH("N/A",AD12)))</formula>
    </cfRule>
  </conditionalFormatting>
  <conditionalFormatting sqref="AH11">
    <cfRule type="containsText" dxfId="3795" priority="304" operator="containsText" text="L">
      <formula>NOT(ISERROR(SEARCH("L",AH11)))</formula>
    </cfRule>
    <cfRule type="containsText" dxfId="3794" priority="305" operator="containsText" text="CO">
      <formula>NOT(ISERROR(SEARCH("CO",AH11)))</formula>
    </cfRule>
    <cfRule type="containsText" dxfId="3793" priority="306" operator="containsText" text="H">
      <formula>NOT(ISERROR(SEARCH("H",AH11)))</formula>
    </cfRule>
    <cfRule type="containsText" dxfId="3792" priority="307" operator="containsText" text="WO">
      <formula>NOT(ISERROR(SEARCH("WO",AH11)))</formula>
    </cfRule>
    <cfRule type="containsText" dxfId="3791" priority="308" operator="containsText" text="WO">
      <formula>NOT(ISERROR(SEARCH("WO",AH11)))</formula>
    </cfRule>
  </conditionalFormatting>
  <conditionalFormatting sqref="AH11">
    <cfRule type="containsText" dxfId="3790" priority="303" operator="containsText" text="N/A">
      <formula>NOT(ISERROR(SEARCH("N/A",AH11)))</formula>
    </cfRule>
  </conditionalFormatting>
  <conditionalFormatting sqref="AG11">
    <cfRule type="containsText" dxfId="3789" priority="298" operator="containsText" text="L">
      <formula>NOT(ISERROR(SEARCH("L",AG11)))</formula>
    </cfRule>
    <cfRule type="containsText" dxfId="3788" priority="299" operator="containsText" text="CO">
      <formula>NOT(ISERROR(SEARCH("CO",AG11)))</formula>
    </cfRule>
    <cfRule type="containsText" dxfId="3787" priority="300" operator="containsText" text="H">
      <formula>NOT(ISERROR(SEARCH("H",AG11)))</formula>
    </cfRule>
    <cfRule type="containsText" dxfId="3786" priority="301" operator="containsText" text="WO">
      <formula>NOT(ISERROR(SEARCH("WO",AG11)))</formula>
    </cfRule>
    <cfRule type="containsText" dxfId="3785" priority="302" operator="containsText" text="WO">
      <formula>NOT(ISERROR(SEARCH("WO",AG11)))</formula>
    </cfRule>
  </conditionalFormatting>
  <conditionalFormatting sqref="AG11">
    <cfRule type="containsText" dxfId="3784" priority="297" operator="containsText" text="N/A">
      <formula>NOT(ISERROR(SEARCH("N/A",AG11)))</formula>
    </cfRule>
  </conditionalFormatting>
  <conditionalFormatting sqref="AY13">
    <cfRule type="containsText" dxfId="3783" priority="292" operator="containsText" text="L">
      <formula>NOT(ISERROR(SEARCH("L",AY13)))</formula>
    </cfRule>
    <cfRule type="containsText" dxfId="3782" priority="293" operator="containsText" text="CO">
      <formula>NOT(ISERROR(SEARCH("CO",AY13)))</formula>
    </cfRule>
    <cfRule type="containsText" dxfId="3781" priority="294" operator="containsText" text="H">
      <formula>NOT(ISERROR(SEARCH("H",AY13)))</formula>
    </cfRule>
    <cfRule type="containsText" dxfId="3780" priority="295" operator="containsText" text="WO">
      <formula>NOT(ISERROR(SEARCH("WO",AY13)))</formula>
    </cfRule>
    <cfRule type="containsText" dxfId="3779" priority="296" operator="containsText" text="WO">
      <formula>NOT(ISERROR(SEARCH("WO",AY13)))</formula>
    </cfRule>
  </conditionalFormatting>
  <conditionalFormatting sqref="AY13">
    <cfRule type="containsText" dxfId="3778" priority="291" operator="containsText" text="N/A">
      <formula>NOT(ISERROR(SEARCH("N/A",AY13)))</formula>
    </cfRule>
  </conditionalFormatting>
  <conditionalFormatting sqref="AK11:AM11">
    <cfRule type="containsText" dxfId="3777" priority="286" operator="containsText" text="L">
      <formula>NOT(ISERROR(SEARCH("L",AK11)))</formula>
    </cfRule>
    <cfRule type="containsText" dxfId="3776" priority="287" operator="containsText" text="CO">
      <formula>NOT(ISERROR(SEARCH("CO",AK11)))</formula>
    </cfRule>
    <cfRule type="containsText" dxfId="3775" priority="288" operator="containsText" text="H">
      <formula>NOT(ISERROR(SEARCH("H",AK11)))</formula>
    </cfRule>
    <cfRule type="containsText" dxfId="3774" priority="289" operator="containsText" text="WO">
      <formula>NOT(ISERROR(SEARCH("WO",AK11)))</formula>
    </cfRule>
    <cfRule type="containsText" dxfId="3773" priority="290" operator="containsText" text="WO">
      <formula>NOT(ISERROR(SEARCH("WO",AK11)))</formula>
    </cfRule>
  </conditionalFormatting>
  <conditionalFormatting sqref="AK11:AM11">
    <cfRule type="containsText" dxfId="3772" priority="285" operator="containsText" text="N/A">
      <formula>NOT(ISERROR(SEARCH("N/A",AK11)))</formula>
    </cfRule>
  </conditionalFormatting>
  <conditionalFormatting sqref="AA13:AA15">
    <cfRule type="containsText" dxfId="3771" priority="250" operator="containsText" text="L">
      <formula>NOT(ISERROR(SEARCH("L",AA13)))</formula>
    </cfRule>
    <cfRule type="containsText" dxfId="3770" priority="251" operator="containsText" text="CO">
      <formula>NOT(ISERROR(SEARCH("CO",AA13)))</formula>
    </cfRule>
    <cfRule type="containsText" dxfId="3769" priority="252" operator="containsText" text="H">
      <formula>NOT(ISERROR(SEARCH("H",AA13)))</formula>
    </cfRule>
    <cfRule type="containsText" dxfId="3768" priority="253" operator="containsText" text="WO">
      <formula>NOT(ISERROR(SEARCH("WO",AA13)))</formula>
    </cfRule>
    <cfRule type="containsText" dxfId="3767" priority="254" operator="containsText" text="WO">
      <formula>NOT(ISERROR(SEARCH("WO",AA13)))</formula>
    </cfRule>
  </conditionalFormatting>
  <conditionalFormatting sqref="AA13:AA15">
    <cfRule type="containsText" dxfId="3766" priority="249" operator="containsText" text="N/A">
      <formula>NOT(ISERROR(SEARCH("N/A",AA13)))</formula>
    </cfRule>
  </conditionalFormatting>
  <conditionalFormatting sqref="V11:X12">
    <cfRule type="containsText" dxfId="3765" priority="244" operator="containsText" text="L">
      <formula>NOT(ISERROR(SEARCH("L",V11)))</formula>
    </cfRule>
    <cfRule type="containsText" dxfId="3764" priority="245" operator="containsText" text="CO">
      <formula>NOT(ISERROR(SEARCH("CO",V11)))</formula>
    </cfRule>
    <cfRule type="containsText" dxfId="3763" priority="246" operator="containsText" text="H">
      <formula>NOT(ISERROR(SEARCH("H",V11)))</formula>
    </cfRule>
    <cfRule type="containsText" dxfId="3762" priority="247" operator="containsText" text="WO">
      <formula>NOT(ISERROR(SEARCH("WO",V11)))</formula>
    </cfRule>
    <cfRule type="containsText" dxfId="3761" priority="248" operator="containsText" text="WO">
      <formula>NOT(ISERROR(SEARCH("WO",V11)))</formula>
    </cfRule>
  </conditionalFormatting>
  <conditionalFormatting sqref="V11:X12">
    <cfRule type="containsText" dxfId="3760" priority="243" operator="containsText" text="N/A">
      <formula>NOT(ISERROR(SEARCH("N/A",V11)))</formula>
    </cfRule>
  </conditionalFormatting>
  <conditionalFormatting sqref="U11:U12">
    <cfRule type="containsText" dxfId="3759" priority="238" operator="containsText" text="L">
      <formula>NOT(ISERROR(SEARCH("L",U11)))</formula>
    </cfRule>
    <cfRule type="containsText" dxfId="3758" priority="239" operator="containsText" text="CO">
      <formula>NOT(ISERROR(SEARCH("CO",U11)))</formula>
    </cfRule>
    <cfRule type="containsText" dxfId="3757" priority="240" operator="containsText" text="H">
      <formula>NOT(ISERROR(SEARCH("H",U11)))</formula>
    </cfRule>
    <cfRule type="containsText" dxfId="3756" priority="241" operator="containsText" text="WO">
      <formula>NOT(ISERROR(SEARCH("WO",U11)))</formula>
    </cfRule>
    <cfRule type="containsText" dxfId="3755" priority="242" operator="containsText" text="WO">
      <formula>NOT(ISERROR(SEARCH("WO",U11)))</formula>
    </cfRule>
  </conditionalFormatting>
  <conditionalFormatting sqref="U11:U12">
    <cfRule type="containsText" dxfId="3754" priority="237" operator="containsText" text="N/A">
      <formula>NOT(ISERROR(SEARCH("N/A",U11)))</formula>
    </cfRule>
  </conditionalFormatting>
  <conditionalFormatting sqref="AA11">
    <cfRule type="containsText" dxfId="3753" priority="280" operator="containsText" text="L">
      <formula>NOT(ISERROR(SEARCH("L",AA11)))</formula>
    </cfRule>
    <cfRule type="containsText" dxfId="3752" priority="281" operator="containsText" text="CO">
      <formula>NOT(ISERROR(SEARCH("CO",AA11)))</formula>
    </cfRule>
    <cfRule type="containsText" dxfId="3751" priority="282" operator="containsText" text="H">
      <formula>NOT(ISERROR(SEARCH("H",AA11)))</formula>
    </cfRule>
    <cfRule type="containsText" dxfId="3750" priority="283" operator="containsText" text="WO">
      <formula>NOT(ISERROR(SEARCH("WO",AA11)))</formula>
    </cfRule>
    <cfRule type="containsText" dxfId="3749" priority="284" operator="containsText" text="WO">
      <formula>NOT(ISERROR(SEARCH("WO",AA11)))</formula>
    </cfRule>
  </conditionalFormatting>
  <conditionalFormatting sqref="AA11">
    <cfRule type="containsText" dxfId="3748" priority="279" operator="containsText" text="N/A">
      <formula>NOT(ISERROR(SEARCH("N/A",AA11)))</formula>
    </cfRule>
  </conditionalFormatting>
  <conditionalFormatting sqref="Z11">
    <cfRule type="containsText" dxfId="3747" priority="274" operator="containsText" text="L">
      <formula>NOT(ISERROR(SEARCH("L",Z11)))</formula>
    </cfRule>
    <cfRule type="containsText" dxfId="3746" priority="275" operator="containsText" text="CO">
      <formula>NOT(ISERROR(SEARCH("CO",Z11)))</formula>
    </cfRule>
    <cfRule type="containsText" dxfId="3745" priority="276" operator="containsText" text="H">
      <formula>NOT(ISERROR(SEARCH("H",Z11)))</formula>
    </cfRule>
    <cfRule type="containsText" dxfId="3744" priority="277" operator="containsText" text="WO">
      <formula>NOT(ISERROR(SEARCH("WO",Z11)))</formula>
    </cfRule>
    <cfRule type="containsText" dxfId="3743" priority="278" operator="containsText" text="WO">
      <formula>NOT(ISERROR(SEARCH("WO",Z11)))</formula>
    </cfRule>
  </conditionalFormatting>
  <conditionalFormatting sqref="Z11">
    <cfRule type="containsText" dxfId="3742" priority="273" operator="containsText" text="N/A">
      <formula>NOT(ISERROR(SEARCH("N/A",Z11)))</formula>
    </cfRule>
  </conditionalFormatting>
  <conditionalFormatting sqref="U10">
    <cfRule type="containsText" dxfId="3741" priority="268" operator="containsText" text="L">
      <formula>NOT(ISERROR(SEARCH("L",U10)))</formula>
    </cfRule>
    <cfRule type="containsText" dxfId="3740" priority="269" operator="containsText" text="CO">
      <formula>NOT(ISERROR(SEARCH("CO",U10)))</formula>
    </cfRule>
    <cfRule type="containsText" dxfId="3739" priority="270" operator="containsText" text="H">
      <formula>NOT(ISERROR(SEARCH("H",U10)))</formula>
    </cfRule>
    <cfRule type="containsText" dxfId="3738" priority="271" operator="containsText" text="WO">
      <formula>NOT(ISERROR(SEARCH("WO",U10)))</formula>
    </cfRule>
    <cfRule type="containsText" dxfId="3737" priority="272" operator="containsText" text="WO">
      <formula>NOT(ISERROR(SEARCH("WO",U10)))</formula>
    </cfRule>
  </conditionalFormatting>
  <conditionalFormatting sqref="U10">
    <cfRule type="containsText" dxfId="3736" priority="267" operator="containsText" text="N/A">
      <formula>NOT(ISERROR(SEARCH("N/A",U10)))</formula>
    </cfRule>
  </conditionalFormatting>
  <conditionalFormatting sqref="AA10">
    <cfRule type="containsText" dxfId="3735" priority="262" operator="containsText" text="L">
      <formula>NOT(ISERROR(SEARCH("L",AA10)))</formula>
    </cfRule>
    <cfRule type="containsText" dxfId="3734" priority="263" operator="containsText" text="CO">
      <formula>NOT(ISERROR(SEARCH("CO",AA10)))</formula>
    </cfRule>
    <cfRule type="containsText" dxfId="3733" priority="264" operator="containsText" text="H">
      <formula>NOT(ISERROR(SEARCH("H",AA10)))</formula>
    </cfRule>
    <cfRule type="containsText" dxfId="3732" priority="265" operator="containsText" text="WO">
      <formula>NOT(ISERROR(SEARCH("WO",AA10)))</formula>
    </cfRule>
    <cfRule type="containsText" dxfId="3731" priority="266" operator="containsText" text="WO">
      <formula>NOT(ISERROR(SEARCH("WO",AA10)))</formula>
    </cfRule>
  </conditionalFormatting>
  <conditionalFormatting sqref="AA10">
    <cfRule type="containsText" dxfId="3730" priority="261" operator="containsText" text="N/A">
      <formula>NOT(ISERROR(SEARCH("N/A",AA10)))</formula>
    </cfRule>
  </conditionalFormatting>
  <conditionalFormatting sqref="U13:U15">
    <cfRule type="containsText" dxfId="3729" priority="256" operator="containsText" text="L">
      <formula>NOT(ISERROR(SEARCH("L",U13)))</formula>
    </cfRule>
    <cfRule type="containsText" dxfId="3728" priority="257" operator="containsText" text="CO">
      <formula>NOT(ISERROR(SEARCH("CO",U13)))</formula>
    </cfRule>
    <cfRule type="containsText" dxfId="3727" priority="258" operator="containsText" text="H">
      <formula>NOT(ISERROR(SEARCH("H",U13)))</formula>
    </cfRule>
    <cfRule type="containsText" dxfId="3726" priority="259" operator="containsText" text="WO">
      <formula>NOT(ISERROR(SEARCH("WO",U13)))</formula>
    </cfRule>
    <cfRule type="containsText" dxfId="3725" priority="260" operator="containsText" text="WO">
      <formula>NOT(ISERROR(SEARCH("WO",U13)))</formula>
    </cfRule>
  </conditionalFormatting>
  <conditionalFormatting sqref="U13:U15">
    <cfRule type="containsText" dxfId="3724" priority="255" operator="containsText" text="N/A">
      <formula>NOT(ISERROR(SEARCH("N/A",U13)))</formula>
    </cfRule>
  </conditionalFormatting>
  <conditionalFormatting sqref="AA12">
    <cfRule type="containsText" dxfId="3723" priority="232" operator="containsText" text="L">
      <formula>NOT(ISERROR(SEARCH("L",AA12)))</formula>
    </cfRule>
    <cfRule type="containsText" dxfId="3722" priority="233" operator="containsText" text="CO">
      <formula>NOT(ISERROR(SEARCH("CO",AA12)))</formula>
    </cfRule>
    <cfRule type="containsText" dxfId="3721" priority="234" operator="containsText" text="H">
      <formula>NOT(ISERROR(SEARCH("H",AA12)))</formula>
    </cfRule>
    <cfRule type="containsText" dxfId="3720" priority="235" operator="containsText" text="WO">
      <formula>NOT(ISERROR(SEARCH("WO",AA12)))</formula>
    </cfRule>
    <cfRule type="containsText" dxfId="3719" priority="236" operator="containsText" text="WO">
      <formula>NOT(ISERROR(SEARCH("WO",AA12)))</formula>
    </cfRule>
  </conditionalFormatting>
  <conditionalFormatting sqref="AA12">
    <cfRule type="containsText" dxfId="3718" priority="231" operator="containsText" text="N/A">
      <formula>NOT(ISERROR(SEARCH("N/A",AA12)))</formula>
    </cfRule>
  </conditionalFormatting>
  <conditionalFormatting sqref="Z12">
    <cfRule type="containsText" dxfId="3717" priority="226" operator="containsText" text="L">
      <formula>NOT(ISERROR(SEARCH("L",Z12)))</formula>
    </cfRule>
    <cfRule type="containsText" dxfId="3716" priority="227" operator="containsText" text="CO">
      <formula>NOT(ISERROR(SEARCH("CO",Z12)))</formula>
    </cfRule>
    <cfRule type="containsText" dxfId="3715" priority="228" operator="containsText" text="H">
      <formula>NOT(ISERROR(SEARCH("H",Z12)))</formula>
    </cfRule>
    <cfRule type="containsText" dxfId="3714" priority="229" operator="containsText" text="WO">
      <formula>NOT(ISERROR(SEARCH("WO",Z12)))</formula>
    </cfRule>
    <cfRule type="containsText" dxfId="3713" priority="230" operator="containsText" text="WO">
      <formula>NOT(ISERROR(SEARCH("WO",Z12)))</formula>
    </cfRule>
  </conditionalFormatting>
  <conditionalFormatting sqref="Z12">
    <cfRule type="containsText" dxfId="3712" priority="225" operator="containsText" text="N/A">
      <formula>NOT(ISERROR(SEARCH("N/A",Z12)))</formula>
    </cfRule>
  </conditionalFormatting>
  <conditionalFormatting sqref="Y12">
    <cfRule type="containsText" dxfId="3711" priority="220" operator="containsText" text="L">
      <formula>NOT(ISERROR(SEARCH("L",Y12)))</formula>
    </cfRule>
    <cfRule type="containsText" dxfId="3710" priority="221" operator="containsText" text="CO">
      <formula>NOT(ISERROR(SEARCH("CO",Y12)))</formula>
    </cfRule>
    <cfRule type="containsText" dxfId="3709" priority="222" operator="containsText" text="H">
      <formula>NOT(ISERROR(SEARCH("H",Y12)))</formula>
    </cfRule>
    <cfRule type="containsText" dxfId="3708" priority="223" operator="containsText" text="WO">
      <formula>NOT(ISERROR(SEARCH("WO",Y12)))</formula>
    </cfRule>
    <cfRule type="containsText" dxfId="3707" priority="224" operator="containsText" text="WO">
      <formula>NOT(ISERROR(SEARCH("WO",Y12)))</formula>
    </cfRule>
  </conditionalFormatting>
  <conditionalFormatting sqref="Y12">
    <cfRule type="containsText" dxfId="3706" priority="219" operator="containsText" text="N/A">
      <formula>NOT(ISERROR(SEARCH("N/A",Y12)))</formula>
    </cfRule>
  </conditionalFormatting>
  <conditionalFormatting sqref="Y11">
    <cfRule type="containsText" dxfId="3705" priority="214" operator="containsText" text="L">
      <formula>NOT(ISERROR(SEARCH("L",Y11)))</formula>
    </cfRule>
    <cfRule type="containsText" dxfId="3704" priority="215" operator="containsText" text="CO">
      <formula>NOT(ISERROR(SEARCH("CO",Y11)))</formula>
    </cfRule>
    <cfRule type="containsText" dxfId="3703" priority="216" operator="containsText" text="H">
      <formula>NOT(ISERROR(SEARCH("H",Y11)))</formula>
    </cfRule>
    <cfRule type="containsText" dxfId="3702" priority="217" operator="containsText" text="WO">
      <formula>NOT(ISERROR(SEARCH("WO",Y11)))</formula>
    </cfRule>
    <cfRule type="containsText" dxfId="3701" priority="218" operator="containsText" text="WO">
      <formula>NOT(ISERROR(SEARCH("WO",Y11)))</formula>
    </cfRule>
  </conditionalFormatting>
  <conditionalFormatting sqref="Y11">
    <cfRule type="containsText" dxfId="3700" priority="213" operator="containsText" text="N/A">
      <formula>NOT(ISERROR(SEARCH("N/A",Y11)))</formula>
    </cfRule>
  </conditionalFormatting>
  <conditionalFormatting sqref="V13:V15">
    <cfRule type="containsText" dxfId="3699" priority="208" operator="containsText" text="L">
      <formula>NOT(ISERROR(SEARCH("L",V13)))</formula>
    </cfRule>
    <cfRule type="containsText" dxfId="3698" priority="209" operator="containsText" text="CO">
      <formula>NOT(ISERROR(SEARCH("CO",V13)))</formula>
    </cfRule>
    <cfRule type="containsText" dxfId="3697" priority="210" operator="containsText" text="H">
      <formula>NOT(ISERROR(SEARCH("H",V13)))</formula>
    </cfRule>
    <cfRule type="containsText" dxfId="3696" priority="211" operator="containsText" text="WO">
      <formula>NOT(ISERROR(SEARCH("WO",V13)))</formula>
    </cfRule>
    <cfRule type="containsText" dxfId="3695" priority="212" operator="containsText" text="WO">
      <formula>NOT(ISERROR(SEARCH("WO",V13)))</formula>
    </cfRule>
  </conditionalFormatting>
  <conditionalFormatting sqref="V13:V15">
    <cfRule type="containsText" dxfId="3694" priority="207" operator="containsText" text="N/A">
      <formula>NOT(ISERROR(SEARCH("N/A",V13)))</formula>
    </cfRule>
  </conditionalFormatting>
  <conditionalFormatting sqref="Y15:Z15">
    <cfRule type="containsText" dxfId="3693" priority="202" operator="containsText" text="L">
      <formula>NOT(ISERROR(SEARCH("L",Y15)))</formula>
    </cfRule>
    <cfRule type="containsText" dxfId="3692" priority="203" operator="containsText" text="CO">
      <formula>NOT(ISERROR(SEARCH("CO",Y15)))</formula>
    </cfRule>
    <cfRule type="containsText" dxfId="3691" priority="204" operator="containsText" text="H">
      <formula>NOT(ISERROR(SEARCH("H",Y15)))</formula>
    </cfRule>
    <cfRule type="containsText" dxfId="3690" priority="205" operator="containsText" text="WO">
      <formula>NOT(ISERROR(SEARCH("WO",Y15)))</formula>
    </cfRule>
    <cfRule type="containsText" dxfId="3689" priority="206" operator="containsText" text="WO">
      <formula>NOT(ISERROR(SEARCH("WO",Y15)))</formula>
    </cfRule>
  </conditionalFormatting>
  <conditionalFormatting sqref="Y15:Z15">
    <cfRule type="containsText" dxfId="3688" priority="201" operator="containsText" text="N/A">
      <formula>NOT(ISERROR(SEARCH("N/A",Y15)))</formula>
    </cfRule>
  </conditionalFormatting>
  <conditionalFormatting sqref="W13">
    <cfRule type="containsText" dxfId="3687" priority="196" operator="containsText" text="L">
      <formula>NOT(ISERROR(SEARCH("L",W13)))</formula>
    </cfRule>
    <cfRule type="containsText" dxfId="3686" priority="197" operator="containsText" text="CO">
      <formula>NOT(ISERROR(SEARCH("CO",W13)))</formula>
    </cfRule>
    <cfRule type="containsText" dxfId="3685" priority="198" operator="containsText" text="H">
      <formula>NOT(ISERROR(SEARCH("H",W13)))</formula>
    </cfRule>
    <cfRule type="containsText" dxfId="3684" priority="199" operator="containsText" text="WO">
      <formula>NOT(ISERROR(SEARCH("WO",W13)))</formula>
    </cfRule>
    <cfRule type="containsText" dxfId="3683" priority="200" operator="containsText" text="WO">
      <formula>NOT(ISERROR(SEARCH("WO",W13)))</formula>
    </cfRule>
  </conditionalFormatting>
  <conditionalFormatting sqref="W13">
    <cfRule type="containsText" dxfId="3682" priority="195" operator="containsText" text="N/A">
      <formula>NOT(ISERROR(SEARCH("N/A",W13)))</formula>
    </cfRule>
  </conditionalFormatting>
  <conditionalFormatting sqref="AB11">
    <cfRule type="containsText" dxfId="3681" priority="190" operator="containsText" text="L">
      <formula>NOT(ISERROR(SEARCH("L",AB11)))</formula>
    </cfRule>
    <cfRule type="containsText" dxfId="3680" priority="191" operator="containsText" text="CO">
      <formula>NOT(ISERROR(SEARCH("CO",AB11)))</formula>
    </cfRule>
    <cfRule type="containsText" dxfId="3679" priority="192" operator="containsText" text="H">
      <formula>NOT(ISERROR(SEARCH("H",AB11)))</formula>
    </cfRule>
    <cfRule type="containsText" dxfId="3678" priority="193" operator="containsText" text="WO">
      <formula>NOT(ISERROR(SEARCH("WO",AB11)))</formula>
    </cfRule>
    <cfRule type="containsText" dxfId="3677" priority="194" operator="containsText" text="WO">
      <formula>NOT(ISERROR(SEARCH("WO",AB11)))</formula>
    </cfRule>
  </conditionalFormatting>
  <conditionalFormatting sqref="AB11">
    <cfRule type="containsText" dxfId="3676" priority="189" operator="containsText" text="N/A">
      <formula>NOT(ISERROR(SEARCH("N/A",AB11)))</formula>
    </cfRule>
  </conditionalFormatting>
  <conditionalFormatting sqref="AE13">
    <cfRule type="containsText" dxfId="3675" priority="184" operator="containsText" text="L">
      <formula>NOT(ISERROR(SEARCH("L",AE13)))</formula>
    </cfRule>
    <cfRule type="containsText" dxfId="3674" priority="185" operator="containsText" text="CO">
      <formula>NOT(ISERROR(SEARCH("CO",AE13)))</formula>
    </cfRule>
    <cfRule type="containsText" dxfId="3673" priority="186" operator="containsText" text="H">
      <formula>NOT(ISERROR(SEARCH("H",AE13)))</formula>
    </cfRule>
    <cfRule type="containsText" dxfId="3672" priority="187" operator="containsText" text="WO">
      <formula>NOT(ISERROR(SEARCH("WO",AE13)))</formula>
    </cfRule>
    <cfRule type="containsText" dxfId="3671" priority="188" operator="containsText" text="WO">
      <formula>NOT(ISERROR(SEARCH("WO",AE13)))</formula>
    </cfRule>
  </conditionalFormatting>
  <conditionalFormatting sqref="AE13">
    <cfRule type="containsText" dxfId="3670" priority="183" operator="containsText" text="N/A">
      <formula>NOT(ISERROR(SEARCH("N/A",AE13)))</formula>
    </cfRule>
  </conditionalFormatting>
  <conditionalFormatting sqref="AG12">
    <cfRule type="containsText" dxfId="3669" priority="178" operator="containsText" text="L">
      <formula>NOT(ISERROR(SEARCH("L",AG12)))</formula>
    </cfRule>
    <cfRule type="containsText" dxfId="3668" priority="179" operator="containsText" text="CO">
      <formula>NOT(ISERROR(SEARCH("CO",AG12)))</formula>
    </cfRule>
    <cfRule type="containsText" dxfId="3667" priority="180" operator="containsText" text="H">
      <formula>NOT(ISERROR(SEARCH("H",AG12)))</formula>
    </cfRule>
    <cfRule type="containsText" dxfId="3666" priority="181" operator="containsText" text="WO">
      <formula>NOT(ISERROR(SEARCH("WO",AG12)))</formula>
    </cfRule>
    <cfRule type="containsText" dxfId="3665" priority="182" operator="containsText" text="WO">
      <formula>NOT(ISERROR(SEARCH("WO",AG12)))</formula>
    </cfRule>
  </conditionalFormatting>
  <conditionalFormatting sqref="AG12">
    <cfRule type="containsText" dxfId="3664" priority="177" operator="containsText" text="N/A">
      <formula>NOT(ISERROR(SEARCH("N/A",AG12)))</formula>
    </cfRule>
  </conditionalFormatting>
  <conditionalFormatting sqref="AZ13">
    <cfRule type="containsText" dxfId="3663" priority="172" operator="containsText" text="L">
      <formula>NOT(ISERROR(SEARCH("L",AZ13)))</formula>
    </cfRule>
    <cfRule type="containsText" dxfId="3662" priority="173" operator="containsText" text="CO">
      <formula>NOT(ISERROR(SEARCH("CO",AZ13)))</formula>
    </cfRule>
    <cfRule type="containsText" dxfId="3661" priority="174" operator="containsText" text="H">
      <formula>NOT(ISERROR(SEARCH("H",AZ13)))</formula>
    </cfRule>
    <cfRule type="containsText" dxfId="3660" priority="175" operator="containsText" text="WO">
      <formula>NOT(ISERROR(SEARCH("WO",AZ13)))</formula>
    </cfRule>
    <cfRule type="containsText" dxfId="3659" priority="176" operator="containsText" text="WO">
      <formula>NOT(ISERROR(SEARCH("WO",AZ13)))</formula>
    </cfRule>
  </conditionalFormatting>
  <conditionalFormatting sqref="AZ13">
    <cfRule type="containsText" dxfId="3658" priority="171" operator="containsText" text="N/A">
      <formula>NOT(ISERROR(SEARCH("N/A",AZ13)))</formula>
    </cfRule>
  </conditionalFormatting>
  <conditionalFormatting sqref="BA14">
    <cfRule type="containsText" dxfId="3657" priority="166" operator="containsText" text="L">
      <formula>NOT(ISERROR(SEARCH("L",BA14)))</formula>
    </cfRule>
    <cfRule type="containsText" dxfId="3656" priority="167" operator="containsText" text="CO">
      <formula>NOT(ISERROR(SEARCH("CO",BA14)))</formula>
    </cfRule>
    <cfRule type="containsText" dxfId="3655" priority="168" operator="containsText" text="H">
      <formula>NOT(ISERROR(SEARCH("H",BA14)))</formula>
    </cfRule>
    <cfRule type="containsText" dxfId="3654" priority="169" operator="containsText" text="WO">
      <formula>NOT(ISERROR(SEARCH("WO",BA14)))</formula>
    </cfRule>
    <cfRule type="containsText" dxfId="3653" priority="170" operator="containsText" text="WO">
      <formula>NOT(ISERROR(SEARCH("WO",BA14)))</formula>
    </cfRule>
  </conditionalFormatting>
  <conditionalFormatting sqref="BA14">
    <cfRule type="containsText" dxfId="3652" priority="165" operator="containsText" text="N/A">
      <formula>NOT(ISERROR(SEARCH("N/A",BA14)))</formula>
    </cfRule>
  </conditionalFormatting>
  <conditionalFormatting sqref="N8:T8">
    <cfRule type="containsText" dxfId="3651" priority="164" operator="containsText" text="N/A">
      <formula>NOT(ISERROR(SEARCH("N/A",N8)))</formula>
    </cfRule>
  </conditionalFormatting>
  <conditionalFormatting sqref="N9:BC9">
    <cfRule type="containsText" dxfId="3650" priority="163" operator="containsText" text="N/A">
      <formula>NOT(ISERROR(SEARCH("N/A",N9)))</formula>
    </cfRule>
  </conditionalFormatting>
  <conditionalFormatting sqref="Y14">
    <cfRule type="containsText" dxfId="3649" priority="158" operator="containsText" text="L">
      <formula>NOT(ISERROR(SEARCH("L",Y14)))</formula>
    </cfRule>
    <cfRule type="containsText" dxfId="3648" priority="159" operator="containsText" text="CO">
      <formula>NOT(ISERROR(SEARCH("CO",Y14)))</formula>
    </cfRule>
    <cfRule type="containsText" dxfId="3647" priority="160" operator="containsText" text="H">
      <formula>NOT(ISERROR(SEARCH("H",Y14)))</formula>
    </cfRule>
    <cfRule type="containsText" dxfId="3646" priority="161" operator="containsText" text="WO">
      <formula>NOT(ISERROR(SEARCH("WO",Y14)))</formula>
    </cfRule>
    <cfRule type="containsText" dxfId="3645" priority="162" operator="containsText" text="WO">
      <formula>NOT(ISERROR(SEARCH("WO",Y14)))</formula>
    </cfRule>
  </conditionalFormatting>
  <conditionalFormatting sqref="Y14">
    <cfRule type="containsText" dxfId="3644" priority="157" operator="containsText" text="N/A">
      <formula>NOT(ISERROR(SEARCH("N/A",Y14)))</formula>
    </cfRule>
  </conditionalFormatting>
  <conditionalFormatting sqref="AH13">
    <cfRule type="containsText" dxfId="3643" priority="152" operator="containsText" text="L">
      <formula>NOT(ISERROR(SEARCH("L",AH13)))</formula>
    </cfRule>
    <cfRule type="containsText" dxfId="3642" priority="153" operator="containsText" text="CO">
      <formula>NOT(ISERROR(SEARCH("CO",AH13)))</formula>
    </cfRule>
    <cfRule type="containsText" dxfId="3641" priority="154" operator="containsText" text="H">
      <formula>NOT(ISERROR(SEARCH("H",AH13)))</formula>
    </cfRule>
    <cfRule type="containsText" dxfId="3640" priority="155" operator="containsText" text="WO">
      <formula>NOT(ISERROR(SEARCH("WO",AH13)))</formula>
    </cfRule>
    <cfRule type="containsText" dxfId="3639" priority="156" operator="containsText" text="WO">
      <formula>NOT(ISERROR(SEARCH("WO",AH13)))</formula>
    </cfRule>
  </conditionalFormatting>
  <conditionalFormatting sqref="AH13">
    <cfRule type="containsText" dxfId="3638" priority="151" operator="containsText" text="N/A">
      <formula>NOT(ISERROR(SEARCH("N/A",AH13)))</formula>
    </cfRule>
  </conditionalFormatting>
  <conditionalFormatting sqref="AF14">
    <cfRule type="containsText" dxfId="3637" priority="146" operator="containsText" text="L">
      <formula>NOT(ISERROR(SEARCH("L",AF14)))</formula>
    </cfRule>
    <cfRule type="containsText" dxfId="3636" priority="147" operator="containsText" text="CO">
      <formula>NOT(ISERROR(SEARCH("CO",AF14)))</formula>
    </cfRule>
    <cfRule type="containsText" dxfId="3635" priority="148" operator="containsText" text="H">
      <formula>NOT(ISERROR(SEARCH("H",AF14)))</formula>
    </cfRule>
    <cfRule type="containsText" dxfId="3634" priority="149" operator="containsText" text="WO">
      <formula>NOT(ISERROR(SEARCH("WO",AF14)))</formula>
    </cfRule>
    <cfRule type="containsText" dxfId="3633" priority="150" operator="containsText" text="WO">
      <formula>NOT(ISERROR(SEARCH("WO",AF14)))</formula>
    </cfRule>
  </conditionalFormatting>
  <conditionalFormatting sqref="AF14">
    <cfRule type="containsText" dxfId="3632" priority="145" operator="containsText" text="N/A">
      <formula>NOT(ISERROR(SEARCH("N/A",AF14)))</formula>
    </cfRule>
  </conditionalFormatting>
  <conditionalFormatting sqref="AM12">
    <cfRule type="containsText" dxfId="3631" priority="140" operator="containsText" text="L">
      <formula>NOT(ISERROR(SEARCH("L",AM12)))</formula>
    </cfRule>
    <cfRule type="containsText" dxfId="3630" priority="141" operator="containsText" text="CO">
      <formula>NOT(ISERROR(SEARCH("CO",AM12)))</formula>
    </cfRule>
    <cfRule type="containsText" dxfId="3629" priority="142" operator="containsText" text="H">
      <formula>NOT(ISERROR(SEARCH("H",AM12)))</formula>
    </cfRule>
    <cfRule type="containsText" dxfId="3628" priority="143" operator="containsText" text="WO">
      <formula>NOT(ISERROR(SEARCH("WO",AM12)))</formula>
    </cfRule>
    <cfRule type="containsText" dxfId="3627" priority="144" operator="containsText" text="WO">
      <formula>NOT(ISERROR(SEARCH("WO",AM12)))</formula>
    </cfRule>
  </conditionalFormatting>
  <conditionalFormatting sqref="AM12">
    <cfRule type="containsText" dxfId="3626" priority="139" operator="containsText" text="N/A">
      <formula>NOT(ISERROR(SEARCH("N/A",AM12)))</formula>
    </cfRule>
  </conditionalFormatting>
  <conditionalFormatting sqref="AM14">
    <cfRule type="containsText" dxfId="3625" priority="134" operator="containsText" text="L">
      <formula>NOT(ISERROR(SEARCH("L",AM14)))</formula>
    </cfRule>
    <cfRule type="containsText" dxfId="3624" priority="135" operator="containsText" text="CO">
      <formula>NOT(ISERROR(SEARCH("CO",AM14)))</formula>
    </cfRule>
    <cfRule type="containsText" dxfId="3623" priority="136" operator="containsText" text="H">
      <formula>NOT(ISERROR(SEARCH("H",AM14)))</formula>
    </cfRule>
    <cfRule type="containsText" dxfId="3622" priority="137" operator="containsText" text="WO">
      <formula>NOT(ISERROR(SEARCH("WO",AM14)))</formula>
    </cfRule>
    <cfRule type="containsText" dxfId="3621" priority="138" operator="containsText" text="WO">
      <formula>NOT(ISERROR(SEARCH("WO",AM14)))</formula>
    </cfRule>
  </conditionalFormatting>
  <conditionalFormatting sqref="AM14">
    <cfRule type="containsText" dxfId="3620" priority="133" operator="containsText" text="N/A">
      <formula>NOT(ISERROR(SEARCH("N/A",AM14)))</formula>
    </cfRule>
  </conditionalFormatting>
  <conditionalFormatting sqref="AT14">
    <cfRule type="containsText" dxfId="3619" priority="128" operator="containsText" text="L">
      <formula>NOT(ISERROR(SEARCH("L",AT14)))</formula>
    </cfRule>
    <cfRule type="containsText" dxfId="3618" priority="129" operator="containsText" text="CO">
      <formula>NOT(ISERROR(SEARCH("CO",AT14)))</formula>
    </cfRule>
    <cfRule type="containsText" dxfId="3617" priority="130" operator="containsText" text="H">
      <formula>NOT(ISERROR(SEARCH("H",AT14)))</formula>
    </cfRule>
    <cfRule type="containsText" dxfId="3616" priority="131" operator="containsText" text="WO">
      <formula>NOT(ISERROR(SEARCH("WO",AT14)))</formula>
    </cfRule>
    <cfRule type="containsText" dxfId="3615" priority="132" operator="containsText" text="WO">
      <formula>NOT(ISERROR(SEARCH("WO",AT14)))</formula>
    </cfRule>
  </conditionalFormatting>
  <conditionalFormatting sqref="AT14">
    <cfRule type="containsText" dxfId="3614" priority="127" operator="containsText" text="N/A">
      <formula>NOT(ISERROR(SEARCH("N/A",AT14)))</formula>
    </cfRule>
  </conditionalFormatting>
  <conditionalFormatting sqref="AY10">
    <cfRule type="containsText" dxfId="3613" priority="122" operator="containsText" text="L">
      <formula>NOT(ISERROR(SEARCH("L",AY10)))</formula>
    </cfRule>
    <cfRule type="containsText" dxfId="3612" priority="123" operator="containsText" text="CO">
      <formula>NOT(ISERROR(SEARCH("CO",AY10)))</formula>
    </cfRule>
    <cfRule type="containsText" dxfId="3611" priority="124" operator="containsText" text="H">
      <formula>NOT(ISERROR(SEARCH("H",AY10)))</formula>
    </cfRule>
    <cfRule type="containsText" dxfId="3610" priority="125" operator="containsText" text="WO">
      <formula>NOT(ISERROR(SEARCH("WO",AY10)))</formula>
    </cfRule>
    <cfRule type="containsText" dxfId="3609" priority="126" operator="containsText" text="WO">
      <formula>NOT(ISERROR(SEARCH("WO",AY10)))</formula>
    </cfRule>
  </conditionalFormatting>
  <conditionalFormatting sqref="AY10">
    <cfRule type="containsText" dxfId="3608" priority="121" operator="containsText" text="N/A">
      <formula>NOT(ISERROR(SEARCH("N/A",AY10)))</formula>
    </cfRule>
  </conditionalFormatting>
  <conditionalFormatting sqref="T13:T15">
    <cfRule type="containsText" dxfId="3607" priority="86" operator="containsText" text="L">
      <formula>NOT(ISERROR(SEARCH("L",T13)))</formula>
    </cfRule>
    <cfRule type="containsText" dxfId="3606" priority="87" operator="containsText" text="CO">
      <formula>NOT(ISERROR(SEARCH("CO",T13)))</formula>
    </cfRule>
    <cfRule type="containsText" dxfId="3605" priority="88" operator="containsText" text="H">
      <formula>NOT(ISERROR(SEARCH("H",T13)))</formula>
    </cfRule>
    <cfRule type="containsText" dxfId="3604" priority="89" operator="containsText" text="WO">
      <formula>NOT(ISERROR(SEARCH("WO",T13)))</formula>
    </cfRule>
    <cfRule type="containsText" dxfId="3603" priority="90" operator="containsText" text="WO">
      <formula>NOT(ISERROR(SEARCH("WO",T13)))</formula>
    </cfRule>
  </conditionalFormatting>
  <conditionalFormatting sqref="T13:T15">
    <cfRule type="containsText" dxfId="3602" priority="85" operator="containsText" text="N/A">
      <formula>NOT(ISERROR(SEARCH("N/A",T13)))</formula>
    </cfRule>
  </conditionalFormatting>
  <conditionalFormatting sqref="O11:Q12">
    <cfRule type="containsText" dxfId="3601" priority="80" operator="containsText" text="L">
      <formula>NOT(ISERROR(SEARCH("L",O11)))</formula>
    </cfRule>
    <cfRule type="containsText" dxfId="3600" priority="81" operator="containsText" text="CO">
      <formula>NOT(ISERROR(SEARCH("CO",O11)))</formula>
    </cfRule>
    <cfRule type="containsText" dxfId="3599" priority="82" operator="containsText" text="H">
      <formula>NOT(ISERROR(SEARCH("H",O11)))</formula>
    </cfRule>
    <cfRule type="containsText" dxfId="3598" priority="83" operator="containsText" text="WO">
      <formula>NOT(ISERROR(SEARCH("WO",O11)))</formula>
    </cfRule>
    <cfRule type="containsText" dxfId="3597" priority="84" operator="containsText" text="WO">
      <formula>NOT(ISERROR(SEARCH("WO",O11)))</formula>
    </cfRule>
  </conditionalFormatting>
  <conditionalFormatting sqref="O11:Q12">
    <cfRule type="containsText" dxfId="3596" priority="79" operator="containsText" text="N/A">
      <formula>NOT(ISERROR(SEARCH("N/A",O11)))</formula>
    </cfRule>
  </conditionalFormatting>
  <conditionalFormatting sqref="N11:N12">
    <cfRule type="containsText" dxfId="3595" priority="74" operator="containsText" text="L">
      <formula>NOT(ISERROR(SEARCH("L",N11)))</formula>
    </cfRule>
    <cfRule type="containsText" dxfId="3594" priority="75" operator="containsText" text="CO">
      <formula>NOT(ISERROR(SEARCH("CO",N11)))</formula>
    </cfRule>
    <cfRule type="containsText" dxfId="3593" priority="76" operator="containsText" text="H">
      <formula>NOT(ISERROR(SEARCH("H",N11)))</formula>
    </cfRule>
    <cfRule type="containsText" dxfId="3592" priority="77" operator="containsText" text="WO">
      <formula>NOT(ISERROR(SEARCH("WO",N11)))</formula>
    </cfRule>
    <cfRule type="containsText" dxfId="3591" priority="78" operator="containsText" text="WO">
      <formula>NOT(ISERROR(SEARCH("WO",N11)))</formula>
    </cfRule>
  </conditionalFormatting>
  <conditionalFormatting sqref="N11:N12">
    <cfRule type="containsText" dxfId="3590" priority="73" operator="containsText" text="N/A">
      <formula>NOT(ISERROR(SEARCH("N/A",N11)))</formula>
    </cfRule>
  </conditionalFormatting>
  <conditionalFormatting sqref="T11">
    <cfRule type="containsText" dxfId="3589" priority="116" operator="containsText" text="L">
      <formula>NOT(ISERROR(SEARCH("L",T11)))</formula>
    </cfRule>
    <cfRule type="containsText" dxfId="3588" priority="117" operator="containsText" text="CO">
      <formula>NOT(ISERROR(SEARCH("CO",T11)))</formula>
    </cfRule>
    <cfRule type="containsText" dxfId="3587" priority="118" operator="containsText" text="H">
      <formula>NOT(ISERROR(SEARCH("H",T11)))</formula>
    </cfRule>
    <cfRule type="containsText" dxfId="3586" priority="119" operator="containsText" text="WO">
      <formula>NOT(ISERROR(SEARCH("WO",T11)))</formula>
    </cfRule>
    <cfRule type="containsText" dxfId="3585" priority="120" operator="containsText" text="WO">
      <formula>NOT(ISERROR(SEARCH("WO",T11)))</formula>
    </cfRule>
  </conditionalFormatting>
  <conditionalFormatting sqref="T11">
    <cfRule type="containsText" dxfId="3584" priority="115" operator="containsText" text="N/A">
      <formula>NOT(ISERROR(SEARCH("N/A",T11)))</formula>
    </cfRule>
  </conditionalFormatting>
  <conditionalFormatting sqref="S11">
    <cfRule type="containsText" dxfId="3583" priority="110" operator="containsText" text="L">
      <formula>NOT(ISERROR(SEARCH("L",S11)))</formula>
    </cfRule>
    <cfRule type="containsText" dxfId="3582" priority="111" operator="containsText" text="CO">
      <formula>NOT(ISERROR(SEARCH("CO",S11)))</formula>
    </cfRule>
    <cfRule type="containsText" dxfId="3581" priority="112" operator="containsText" text="H">
      <formula>NOT(ISERROR(SEARCH("H",S11)))</formula>
    </cfRule>
    <cfRule type="containsText" dxfId="3580" priority="113" operator="containsText" text="WO">
      <formula>NOT(ISERROR(SEARCH("WO",S11)))</formula>
    </cfRule>
    <cfRule type="containsText" dxfId="3579" priority="114" operator="containsText" text="WO">
      <formula>NOT(ISERROR(SEARCH("WO",S11)))</formula>
    </cfRule>
  </conditionalFormatting>
  <conditionalFormatting sqref="S11">
    <cfRule type="containsText" dxfId="3578" priority="109" operator="containsText" text="N/A">
      <formula>NOT(ISERROR(SEARCH("N/A",S11)))</formula>
    </cfRule>
  </conditionalFormatting>
  <conditionalFormatting sqref="N10">
    <cfRule type="containsText" dxfId="3577" priority="104" operator="containsText" text="L">
      <formula>NOT(ISERROR(SEARCH("L",N10)))</formula>
    </cfRule>
    <cfRule type="containsText" dxfId="3576" priority="105" operator="containsText" text="CO">
      <formula>NOT(ISERROR(SEARCH("CO",N10)))</formula>
    </cfRule>
    <cfRule type="containsText" dxfId="3575" priority="106" operator="containsText" text="H">
      <formula>NOT(ISERROR(SEARCH("H",N10)))</formula>
    </cfRule>
    <cfRule type="containsText" dxfId="3574" priority="107" operator="containsText" text="WO">
      <formula>NOT(ISERROR(SEARCH("WO",N10)))</formula>
    </cfRule>
    <cfRule type="containsText" dxfId="3573" priority="108" operator="containsText" text="WO">
      <formula>NOT(ISERROR(SEARCH("WO",N10)))</formula>
    </cfRule>
  </conditionalFormatting>
  <conditionalFormatting sqref="N10">
    <cfRule type="containsText" dxfId="3572" priority="103" operator="containsText" text="N/A">
      <formula>NOT(ISERROR(SEARCH("N/A",N10)))</formula>
    </cfRule>
  </conditionalFormatting>
  <conditionalFormatting sqref="T10">
    <cfRule type="containsText" dxfId="3571" priority="98" operator="containsText" text="L">
      <formula>NOT(ISERROR(SEARCH("L",T10)))</formula>
    </cfRule>
    <cfRule type="containsText" dxfId="3570" priority="99" operator="containsText" text="CO">
      <formula>NOT(ISERROR(SEARCH("CO",T10)))</formula>
    </cfRule>
    <cfRule type="containsText" dxfId="3569" priority="100" operator="containsText" text="H">
      <formula>NOT(ISERROR(SEARCH("H",T10)))</formula>
    </cfRule>
    <cfRule type="containsText" dxfId="3568" priority="101" operator="containsText" text="WO">
      <formula>NOT(ISERROR(SEARCH("WO",T10)))</formula>
    </cfRule>
    <cfRule type="containsText" dxfId="3567" priority="102" operator="containsText" text="WO">
      <formula>NOT(ISERROR(SEARCH("WO",T10)))</formula>
    </cfRule>
  </conditionalFormatting>
  <conditionalFormatting sqref="T10">
    <cfRule type="containsText" dxfId="3566" priority="97" operator="containsText" text="N/A">
      <formula>NOT(ISERROR(SEARCH("N/A",T10)))</formula>
    </cfRule>
  </conditionalFormatting>
  <conditionalFormatting sqref="N13:N15">
    <cfRule type="containsText" dxfId="3565" priority="92" operator="containsText" text="L">
      <formula>NOT(ISERROR(SEARCH("L",N13)))</formula>
    </cfRule>
    <cfRule type="containsText" dxfId="3564" priority="93" operator="containsText" text="CO">
      <formula>NOT(ISERROR(SEARCH("CO",N13)))</formula>
    </cfRule>
    <cfRule type="containsText" dxfId="3563" priority="94" operator="containsText" text="H">
      <formula>NOT(ISERROR(SEARCH("H",N13)))</formula>
    </cfRule>
    <cfRule type="containsText" dxfId="3562" priority="95" operator="containsText" text="WO">
      <formula>NOT(ISERROR(SEARCH("WO",N13)))</formula>
    </cfRule>
    <cfRule type="containsText" dxfId="3561" priority="96" operator="containsText" text="WO">
      <formula>NOT(ISERROR(SEARCH("WO",N13)))</formula>
    </cfRule>
  </conditionalFormatting>
  <conditionalFormatting sqref="N13:N15">
    <cfRule type="containsText" dxfId="3560" priority="91" operator="containsText" text="N/A">
      <formula>NOT(ISERROR(SEARCH("N/A",N13)))</formula>
    </cfRule>
  </conditionalFormatting>
  <conditionalFormatting sqref="T12">
    <cfRule type="containsText" dxfId="3559" priority="68" operator="containsText" text="L">
      <formula>NOT(ISERROR(SEARCH("L",T12)))</formula>
    </cfRule>
    <cfRule type="containsText" dxfId="3558" priority="69" operator="containsText" text="CO">
      <formula>NOT(ISERROR(SEARCH("CO",T12)))</formula>
    </cfRule>
    <cfRule type="containsText" dxfId="3557" priority="70" operator="containsText" text="H">
      <formula>NOT(ISERROR(SEARCH("H",T12)))</formula>
    </cfRule>
    <cfRule type="containsText" dxfId="3556" priority="71" operator="containsText" text="WO">
      <formula>NOT(ISERROR(SEARCH("WO",T12)))</formula>
    </cfRule>
    <cfRule type="containsText" dxfId="3555" priority="72" operator="containsText" text="WO">
      <formula>NOT(ISERROR(SEARCH("WO",T12)))</formula>
    </cfRule>
  </conditionalFormatting>
  <conditionalFormatting sqref="T12">
    <cfRule type="containsText" dxfId="3554" priority="67" operator="containsText" text="N/A">
      <formula>NOT(ISERROR(SEARCH("N/A",T12)))</formula>
    </cfRule>
  </conditionalFormatting>
  <conditionalFormatting sqref="S12">
    <cfRule type="containsText" dxfId="3553" priority="62" operator="containsText" text="L">
      <formula>NOT(ISERROR(SEARCH("L",S12)))</formula>
    </cfRule>
    <cfRule type="containsText" dxfId="3552" priority="63" operator="containsText" text="CO">
      <formula>NOT(ISERROR(SEARCH("CO",S12)))</formula>
    </cfRule>
    <cfRule type="containsText" dxfId="3551" priority="64" operator="containsText" text="H">
      <formula>NOT(ISERROR(SEARCH("H",S12)))</formula>
    </cfRule>
    <cfRule type="containsText" dxfId="3550" priority="65" operator="containsText" text="WO">
      <formula>NOT(ISERROR(SEARCH("WO",S12)))</formula>
    </cfRule>
    <cfRule type="containsText" dxfId="3549" priority="66" operator="containsText" text="WO">
      <formula>NOT(ISERROR(SEARCH("WO",S12)))</formula>
    </cfRule>
  </conditionalFormatting>
  <conditionalFormatting sqref="S12">
    <cfRule type="containsText" dxfId="3548" priority="61" operator="containsText" text="N/A">
      <formula>NOT(ISERROR(SEARCH("N/A",S12)))</formula>
    </cfRule>
  </conditionalFormatting>
  <conditionalFormatting sqref="R12">
    <cfRule type="containsText" dxfId="3547" priority="56" operator="containsText" text="L">
      <formula>NOT(ISERROR(SEARCH("L",R12)))</formula>
    </cfRule>
    <cfRule type="containsText" dxfId="3546" priority="57" operator="containsText" text="CO">
      <formula>NOT(ISERROR(SEARCH("CO",R12)))</formula>
    </cfRule>
    <cfRule type="containsText" dxfId="3545" priority="58" operator="containsText" text="H">
      <formula>NOT(ISERROR(SEARCH("H",R12)))</formula>
    </cfRule>
    <cfRule type="containsText" dxfId="3544" priority="59" operator="containsText" text="WO">
      <formula>NOT(ISERROR(SEARCH("WO",R12)))</formula>
    </cfRule>
    <cfRule type="containsText" dxfId="3543" priority="60" operator="containsText" text="WO">
      <formula>NOT(ISERROR(SEARCH("WO",R12)))</formula>
    </cfRule>
  </conditionalFormatting>
  <conditionalFormatting sqref="R12">
    <cfRule type="containsText" dxfId="3542" priority="55" operator="containsText" text="N/A">
      <formula>NOT(ISERROR(SEARCH("N/A",R12)))</formula>
    </cfRule>
  </conditionalFormatting>
  <conditionalFormatting sqref="R11">
    <cfRule type="containsText" dxfId="3541" priority="50" operator="containsText" text="L">
      <formula>NOT(ISERROR(SEARCH("L",R11)))</formula>
    </cfRule>
    <cfRule type="containsText" dxfId="3540" priority="51" operator="containsText" text="CO">
      <formula>NOT(ISERROR(SEARCH("CO",R11)))</formula>
    </cfRule>
    <cfRule type="containsText" dxfId="3539" priority="52" operator="containsText" text="H">
      <formula>NOT(ISERROR(SEARCH("H",R11)))</formula>
    </cfRule>
    <cfRule type="containsText" dxfId="3538" priority="53" operator="containsText" text="WO">
      <formula>NOT(ISERROR(SEARCH("WO",R11)))</formula>
    </cfRule>
    <cfRule type="containsText" dxfId="3537" priority="54" operator="containsText" text="WO">
      <formula>NOT(ISERROR(SEARCH("WO",R11)))</formula>
    </cfRule>
  </conditionalFormatting>
  <conditionalFormatting sqref="R11">
    <cfRule type="containsText" dxfId="3536" priority="49" operator="containsText" text="N/A">
      <formula>NOT(ISERROR(SEARCH("N/A",R11)))</formula>
    </cfRule>
  </conditionalFormatting>
  <conditionalFormatting sqref="O13:O15">
    <cfRule type="containsText" dxfId="3535" priority="44" operator="containsText" text="L">
      <formula>NOT(ISERROR(SEARCH("L",O13)))</formula>
    </cfRule>
    <cfRule type="containsText" dxfId="3534" priority="45" operator="containsText" text="CO">
      <formula>NOT(ISERROR(SEARCH("CO",O13)))</formula>
    </cfRule>
    <cfRule type="containsText" dxfId="3533" priority="46" operator="containsText" text="H">
      <formula>NOT(ISERROR(SEARCH("H",O13)))</formula>
    </cfRule>
    <cfRule type="containsText" dxfId="3532" priority="47" operator="containsText" text="WO">
      <formula>NOT(ISERROR(SEARCH("WO",O13)))</formula>
    </cfRule>
    <cfRule type="containsText" dxfId="3531" priority="48" operator="containsText" text="WO">
      <formula>NOT(ISERROR(SEARCH("WO",O13)))</formula>
    </cfRule>
  </conditionalFormatting>
  <conditionalFormatting sqref="O13:O15">
    <cfRule type="containsText" dxfId="3530" priority="43" operator="containsText" text="N/A">
      <formula>NOT(ISERROR(SEARCH("N/A",O13)))</formula>
    </cfRule>
  </conditionalFormatting>
  <conditionalFormatting sqref="R15:S15">
    <cfRule type="containsText" dxfId="3529" priority="38" operator="containsText" text="L">
      <formula>NOT(ISERROR(SEARCH("L",R15)))</formula>
    </cfRule>
    <cfRule type="containsText" dxfId="3528" priority="39" operator="containsText" text="CO">
      <formula>NOT(ISERROR(SEARCH("CO",R15)))</formula>
    </cfRule>
    <cfRule type="containsText" dxfId="3527" priority="40" operator="containsText" text="H">
      <formula>NOT(ISERROR(SEARCH("H",R15)))</formula>
    </cfRule>
    <cfRule type="containsText" dxfId="3526" priority="41" operator="containsText" text="WO">
      <formula>NOT(ISERROR(SEARCH("WO",R15)))</formula>
    </cfRule>
    <cfRule type="containsText" dxfId="3525" priority="42" operator="containsText" text="WO">
      <formula>NOT(ISERROR(SEARCH("WO",R15)))</formula>
    </cfRule>
  </conditionalFormatting>
  <conditionalFormatting sqref="R15:S15">
    <cfRule type="containsText" dxfId="3524" priority="37" operator="containsText" text="N/A">
      <formula>NOT(ISERROR(SEARCH("N/A",R15)))</formula>
    </cfRule>
  </conditionalFormatting>
  <conditionalFormatting sqref="P13">
    <cfRule type="containsText" dxfId="3523" priority="32" operator="containsText" text="L">
      <formula>NOT(ISERROR(SEARCH("L",P13)))</formula>
    </cfRule>
    <cfRule type="containsText" dxfId="3522" priority="33" operator="containsText" text="CO">
      <formula>NOT(ISERROR(SEARCH("CO",P13)))</formula>
    </cfRule>
    <cfRule type="containsText" dxfId="3521" priority="34" operator="containsText" text="H">
      <formula>NOT(ISERROR(SEARCH("H",P13)))</formula>
    </cfRule>
    <cfRule type="containsText" dxfId="3520" priority="35" operator="containsText" text="WO">
      <formula>NOT(ISERROR(SEARCH("WO",P13)))</formula>
    </cfRule>
    <cfRule type="containsText" dxfId="3519" priority="36" operator="containsText" text="WO">
      <formula>NOT(ISERROR(SEARCH("WO",P13)))</formula>
    </cfRule>
  </conditionalFormatting>
  <conditionalFormatting sqref="P13">
    <cfRule type="containsText" dxfId="3518" priority="31" operator="containsText" text="N/A">
      <formula>NOT(ISERROR(SEARCH("N/A",P13)))</formula>
    </cfRule>
  </conditionalFormatting>
  <conditionalFormatting sqref="Q13">
    <cfRule type="containsText" dxfId="3517" priority="26" operator="containsText" text="L">
      <formula>NOT(ISERROR(SEARCH("L",Q13)))</formula>
    </cfRule>
    <cfRule type="containsText" dxfId="3516" priority="27" operator="containsText" text="CO">
      <formula>NOT(ISERROR(SEARCH("CO",Q13)))</formula>
    </cfRule>
    <cfRule type="containsText" dxfId="3515" priority="28" operator="containsText" text="H">
      <formula>NOT(ISERROR(SEARCH("H",Q13)))</formula>
    </cfRule>
    <cfRule type="containsText" dxfId="3514" priority="29" operator="containsText" text="WO">
      <formula>NOT(ISERROR(SEARCH("WO",Q13)))</formula>
    </cfRule>
    <cfRule type="containsText" dxfId="3513" priority="30" operator="containsText" text="WO">
      <formula>NOT(ISERROR(SEARCH("WO",Q13)))</formula>
    </cfRule>
  </conditionalFormatting>
  <conditionalFormatting sqref="Q13">
    <cfRule type="containsText" dxfId="3512" priority="25" operator="containsText" text="N/A">
      <formula>NOT(ISERROR(SEARCH("N/A",Q13)))</formula>
    </cfRule>
  </conditionalFormatting>
  <conditionalFormatting sqref="R14">
    <cfRule type="containsText" dxfId="3511" priority="20" operator="containsText" text="L">
      <formula>NOT(ISERROR(SEARCH("L",R14)))</formula>
    </cfRule>
    <cfRule type="containsText" dxfId="3510" priority="21" operator="containsText" text="CO">
      <formula>NOT(ISERROR(SEARCH("CO",R14)))</formula>
    </cfRule>
    <cfRule type="containsText" dxfId="3509" priority="22" operator="containsText" text="H">
      <formula>NOT(ISERROR(SEARCH("H",R14)))</formula>
    </cfRule>
    <cfRule type="containsText" dxfId="3508" priority="23" operator="containsText" text="WO">
      <formula>NOT(ISERROR(SEARCH("WO",R14)))</formula>
    </cfRule>
    <cfRule type="containsText" dxfId="3507" priority="24" operator="containsText" text="WO">
      <formula>NOT(ISERROR(SEARCH("WO",R14)))</formula>
    </cfRule>
  </conditionalFormatting>
  <conditionalFormatting sqref="R14">
    <cfRule type="containsText" dxfId="3506" priority="19" operator="containsText" text="N/A">
      <formula>NOT(ISERROR(SEARCH("N/A",R14)))</formula>
    </cfRule>
  </conditionalFormatting>
  <conditionalFormatting sqref="AK14">
    <cfRule type="containsText" dxfId="3505" priority="14" operator="containsText" text="L">
      <formula>NOT(ISERROR(SEARCH("L",AK14)))</formula>
    </cfRule>
    <cfRule type="containsText" dxfId="3504" priority="15" operator="containsText" text="CO">
      <formula>NOT(ISERROR(SEARCH("CO",AK14)))</formula>
    </cfRule>
    <cfRule type="containsText" dxfId="3503" priority="16" operator="containsText" text="H">
      <formula>NOT(ISERROR(SEARCH("H",AK14)))</formula>
    </cfRule>
    <cfRule type="containsText" dxfId="3502" priority="17" operator="containsText" text="WO">
      <formula>NOT(ISERROR(SEARCH("WO",AK14)))</formula>
    </cfRule>
    <cfRule type="containsText" dxfId="3501" priority="18" operator="containsText" text="WO">
      <formula>NOT(ISERROR(SEARCH("WO",AK14)))</formula>
    </cfRule>
  </conditionalFormatting>
  <conditionalFormatting sqref="AK14">
    <cfRule type="containsText" dxfId="3500" priority="13" operator="containsText" text="N/A">
      <formula>NOT(ISERROR(SEARCH("N/A",AK14)))</formula>
    </cfRule>
  </conditionalFormatting>
  <conditionalFormatting sqref="AR14">
    <cfRule type="containsText" dxfId="3499" priority="8" operator="containsText" text="L">
      <formula>NOT(ISERROR(SEARCH("L",AR14)))</formula>
    </cfRule>
    <cfRule type="containsText" dxfId="3498" priority="9" operator="containsText" text="CO">
      <formula>NOT(ISERROR(SEARCH("CO",AR14)))</formula>
    </cfRule>
    <cfRule type="containsText" dxfId="3497" priority="10" operator="containsText" text="H">
      <formula>NOT(ISERROR(SEARCH("H",AR14)))</formula>
    </cfRule>
    <cfRule type="containsText" dxfId="3496" priority="11" operator="containsText" text="WO">
      <formula>NOT(ISERROR(SEARCH("WO",AR14)))</formula>
    </cfRule>
    <cfRule type="containsText" dxfId="3495" priority="12" operator="containsText" text="WO">
      <formula>NOT(ISERROR(SEARCH("WO",AR14)))</formula>
    </cfRule>
  </conditionalFormatting>
  <conditionalFormatting sqref="AR14">
    <cfRule type="containsText" dxfId="3494" priority="7" operator="containsText" text="N/A">
      <formula>NOT(ISERROR(SEARCH("N/A",AR14)))</formula>
    </cfRule>
  </conditionalFormatting>
  <conditionalFormatting sqref="AY14">
    <cfRule type="containsText" dxfId="3493" priority="2" operator="containsText" text="L">
      <formula>NOT(ISERROR(SEARCH("L",AY14)))</formula>
    </cfRule>
    <cfRule type="containsText" dxfId="3492" priority="3" operator="containsText" text="CO">
      <formula>NOT(ISERROR(SEARCH("CO",AY14)))</formula>
    </cfRule>
    <cfRule type="containsText" dxfId="3491" priority="4" operator="containsText" text="H">
      <formula>NOT(ISERROR(SEARCH("H",AY14)))</formula>
    </cfRule>
    <cfRule type="containsText" dxfId="3490" priority="5" operator="containsText" text="WO">
      <formula>NOT(ISERROR(SEARCH("WO",AY14)))</formula>
    </cfRule>
    <cfRule type="containsText" dxfId="3489" priority="6" operator="containsText" text="WO">
      <formula>NOT(ISERROR(SEARCH("WO",AY14)))</formula>
    </cfRule>
  </conditionalFormatting>
  <conditionalFormatting sqref="AY14">
    <cfRule type="containsText" dxfId="3488" priority="1" operator="containsText" text="N/A">
      <formula>NOT(ISERROR(SEARCH("N/A",AY14)))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zoomScale="70" zoomScaleNormal="70" workbookViewId="0">
      <pane xSplit="12" topLeftCell="Q1" activePane="topRight" state="frozen"/>
      <selection pane="topRight" activeCell="AP1" sqref="AP1:AV7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49" t="s">
        <v>0</v>
      </c>
      <c r="N1" s="196" t="s">
        <v>116</v>
      </c>
      <c r="O1" s="197"/>
      <c r="P1" s="197"/>
      <c r="Q1" s="197"/>
      <c r="R1" s="197"/>
      <c r="S1" s="197"/>
      <c r="T1" s="198"/>
      <c r="U1" s="196" t="s">
        <v>117</v>
      </c>
      <c r="V1" s="197"/>
      <c r="W1" s="197"/>
      <c r="X1" s="197"/>
      <c r="Y1" s="197"/>
      <c r="Z1" s="197"/>
      <c r="AA1" s="198"/>
      <c r="AB1" s="196" t="s">
        <v>119</v>
      </c>
      <c r="AC1" s="197"/>
      <c r="AD1" s="197"/>
      <c r="AE1" s="197"/>
      <c r="AF1" s="197"/>
      <c r="AG1" s="197"/>
      <c r="AH1" s="198"/>
      <c r="AI1" s="196" t="s">
        <v>120</v>
      </c>
      <c r="AJ1" s="197"/>
      <c r="AK1" s="197"/>
      <c r="AL1" s="197"/>
      <c r="AM1" s="197"/>
      <c r="AN1" s="197"/>
      <c r="AO1" s="198"/>
      <c r="AP1" s="196" t="s">
        <v>121</v>
      </c>
      <c r="AQ1" s="197"/>
      <c r="AR1" s="197"/>
      <c r="AS1" s="197"/>
      <c r="AT1" s="197"/>
      <c r="AU1" s="197"/>
      <c r="AV1" s="198"/>
      <c r="AW1" s="196" t="s">
        <v>122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NETWORKDAYS(R9,AV9)</f>
        <v>21</v>
      </c>
      <c r="C6" s="215" t="s">
        <v>23</v>
      </c>
      <c r="D6" s="217">
        <f>AB9</f>
        <v>42562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9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23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42548</v>
      </c>
      <c r="O9" s="20">
        <v>42549</v>
      </c>
      <c r="P9" s="20">
        <v>42550</v>
      </c>
      <c r="Q9" s="20">
        <v>42551</v>
      </c>
      <c r="R9" s="20">
        <v>42552</v>
      </c>
      <c r="S9" s="20">
        <v>42553</v>
      </c>
      <c r="T9" s="20">
        <v>42554</v>
      </c>
      <c r="U9" s="20">
        <v>42555</v>
      </c>
      <c r="V9" s="20">
        <v>42556</v>
      </c>
      <c r="W9" s="20">
        <v>42557</v>
      </c>
      <c r="X9" s="20">
        <v>42558</v>
      </c>
      <c r="Y9" s="20">
        <v>42559</v>
      </c>
      <c r="Z9" s="20">
        <v>42560</v>
      </c>
      <c r="AA9" s="20">
        <v>42561</v>
      </c>
      <c r="AB9" s="20">
        <v>42562</v>
      </c>
      <c r="AC9" s="20">
        <v>42563</v>
      </c>
      <c r="AD9" s="20">
        <v>42564</v>
      </c>
      <c r="AE9" s="20">
        <v>42565</v>
      </c>
      <c r="AF9" s="20">
        <v>42566</v>
      </c>
      <c r="AG9" s="20">
        <v>42567</v>
      </c>
      <c r="AH9" s="20">
        <v>42568</v>
      </c>
      <c r="AI9" s="20">
        <v>42569</v>
      </c>
      <c r="AJ9" s="20">
        <v>42570</v>
      </c>
      <c r="AK9" s="20">
        <v>42571</v>
      </c>
      <c r="AL9" s="20">
        <v>42572</v>
      </c>
      <c r="AM9" s="20">
        <v>42573</v>
      </c>
      <c r="AN9" s="20">
        <v>42574</v>
      </c>
      <c r="AO9" s="20">
        <v>42575</v>
      </c>
      <c r="AP9" s="20">
        <v>42576</v>
      </c>
      <c r="AQ9" s="20">
        <v>42577</v>
      </c>
      <c r="AR9" s="20">
        <v>42578</v>
      </c>
      <c r="AS9" s="20">
        <v>42579</v>
      </c>
      <c r="AT9" s="20">
        <v>42580</v>
      </c>
      <c r="AU9" s="20">
        <v>42581</v>
      </c>
      <c r="AV9" s="20">
        <v>42582</v>
      </c>
      <c r="AW9" s="20">
        <v>42583</v>
      </c>
      <c r="AX9" s="20">
        <v>42584</v>
      </c>
      <c r="AY9" s="20">
        <v>42585</v>
      </c>
      <c r="AZ9" s="20">
        <v>42586</v>
      </c>
      <c r="BA9" s="20">
        <v>42587</v>
      </c>
      <c r="BB9" s="20">
        <v>42588</v>
      </c>
      <c r="BC9" s="20">
        <v>42589</v>
      </c>
    </row>
    <row r="10" spans="1:55" s="36" customFormat="1" x14ac:dyDescent="0.25">
      <c r="A10" s="21">
        <f>COUNTIF(R10:AV10,"T")</f>
        <v>0</v>
      </c>
      <c r="B10" s="21">
        <f>COUNTIF(R10:AV10,"CO")</f>
        <v>0</v>
      </c>
      <c r="C10" s="22">
        <f>COUNTIF(R10:AV10,"H")</f>
        <v>0</v>
      </c>
      <c r="D10" s="22">
        <f>COUNTIF(R10:AV10,"WO")</f>
        <v>10</v>
      </c>
      <c r="E10" s="23">
        <f>COUNTIF(R10:AV10,"L")</f>
        <v>0</v>
      </c>
      <c r="F10" s="23">
        <f>COUNTIF(R10:AV10,"S1")</f>
        <v>2</v>
      </c>
      <c r="G10" s="22">
        <f>COUNTIF(R10:AV10,"S2")</f>
        <v>6</v>
      </c>
      <c r="H10" s="22">
        <f>COUNTIF(R10:AV10,"S3")</f>
        <v>12</v>
      </c>
      <c r="I10" s="22">
        <f>COUNTIF(R10:AV10,"G")</f>
        <v>1</v>
      </c>
      <c r="J10" s="24">
        <f t="shared" ref="J10:J15" si="0">SUM(F10:I10)</f>
        <v>21</v>
      </c>
      <c r="K10" s="209"/>
      <c r="L10" s="25" t="s">
        <v>43</v>
      </c>
      <c r="M10" s="26">
        <v>176000317</v>
      </c>
      <c r="N10" s="121" t="s">
        <v>16</v>
      </c>
      <c r="O10" s="29" t="s">
        <v>16</v>
      </c>
      <c r="P10" s="29" t="s">
        <v>16</v>
      </c>
      <c r="Q10" s="29" t="s">
        <v>16</v>
      </c>
      <c r="R10" s="131" t="s">
        <v>44</v>
      </c>
      <c r="S10" s="131" t="s">
        <v>44</v>
      </c>
      <c r="T10" s="119" t="s">
        <v>19</v>
      </c>
      <c r="U10" s="27" t="s">
        <v>19</v>
      </c>
      <c r="V10" s="29" t="s">
        <v>19</v>
      </c>
      <c r="W10" s="40" t="s">
        <v>19</v>
      </c>
      <c r="X10" s="29" t="s">
        <v>19</v>
      </c>
      <c r="Y10" s="131" t="s">
        <v>44</v>
      </c>
      <c r="Z10" s="131" t="s">
        <v>44</v>
      </c>
      <c r="AA10" s="119" t="s">
        <v>13</v>
      </c>
      <c r="AB10" s="150" t="s">
        <v>13</v>
      </c>
      <c r="AC10" s="150" t="s">
        <v>33</v>
      </c>
      <c r="AD10" s="150" t="s">
        <v>16</v>
      </c>
      <c r="AE10" s="150" t="s">
        <v>16</v>
      </c>
      <c r="AF10" s="151" t="s">
        <v>44</v>
      </c>
      <c r="AG10" s="151" t="s">
        <v>44</v>
      </c>
      <c r="AH10" s="150" t="s">
        <v>19</v>
      </c>
      <c r="AI10" s="150" t="s">
        <v>19</v>
      </c>
      <c r="AJ10" s="150" t="s">
        <v>19</v>
      </c>
      <c r="AK10" s="150" t="s">
        <v>19</v>
      </c>
      <c r="AL10" s="150" t="s">
        <v>19</v>
      </c>
      <c r="AM10" s="151" t="s">
        <v>44</v>
      </c>
      <c r="AN10" s="151" t="s">
        <v>44</v>
      </c>
      <c r="AO10" s="150" t="s">
        <v>16</v>
      </c>
      <c r="AP10" s="121" t="s">
        <v>16</v>
      </c>
      <c r="AQ10" s="29" t="s">
        <v>16</v>
      </c>
      <c r="AR10" s="29" t="s">
        <v>19</v>
      </c>
      <c r="AS10" s="29" t="s">
        <v>19</v>
      </c>
      <c r="AT10" s="131" t="s">
        <v>44</v>
      </c>
      <c r="AU10" s="131" t="s">
        <v>44</v>
      </c>
      <c r="AV10" s="119" t="s">
        <v>16</v>
      </c>
      <c r="AW10" s="27" t="s">
        <v>16</v>
      </c>
      <c r="AX10" s="29" t="s">
        <v>16</v>
      </c>
      <c r="AY10" s="40" t="s">
        <v>16</v>
      </c>
      <c r="AZ10" s="29" t="s">
        <v>16</v>
      </c>
      <c r="BA10" s="131" t="s">
        <v>44</v>
      </c>
      <c r="BB10" s="131" t="s">
        <v>44</v>
      </c>
      <c r="BC10" s="119" t="s">
        <v>13</v>
      </c>
    </row>
    <row r="11" spans="1:55" s="44" customFormat="1" x14ac:dyDescent="0.25">
      <c r="A11" s="21">
        <f t="shared" ref="A11:A15" si="1">COUNTIF(P11:AS11,"T")</f>
        <v>0</v>
      </c>
      <c r="B11" s="21">
        <f t="shared" ref="B11:B15" si="2">COUNTIF(P11:AS11,"CO")</f>
        <v>2</v>
      </c>
      <c r="C11" s="22">
        <f t="shared" ref="C11:C15" si="3">COUNTIF(P11:AS11,"H")</f>
        <v>1</v>
      </c>
      <c r="D11" s="22">
        <f t="shared" ref="D11:D15" si="4">COUNTIF(P11:AS11,"WO")</f>
        <v>8</v>
      </c>
      <c r="E11" s="23">
        <f t="shared" ref="E11:E15" si="5">COUNTIF(P11:AS11,"L")</f>
        <v>1</v>
      </c>
      <c r="F11" s="23">
        <f t="shared" ref="F11:F15" si="6">COUNTIF(P11:AS11,"S1")</f>
        <v>17</v>
      </c>
      <c r="G11" s="22">
        <f t="shared" ref="G11:G15" si="7">COUNTIF(P11:AS11,"S2")</f>
        <v>1</v>
      </c>
      <c r="H11" s="22">
        <f>COUNTIF(R11:AV11,"S3")</f>
        <v>0</v>
      </c>
      <c r="I11" s="22">
        <f t="shared" ref="I11:I15" si="8">COUNTIF(P11:AS11,"G")</f>
        <v>0</v>
      </c>
      <c r="J11" s="24">
        <f t="shared" si="0"/>
        <v>18</v>
      </c>
      <c r="K11" s="209"/>
      <c r="L11" s="37" t="s">
        <v>48</v>
      </c>
      <c r="M11" s="38">
        <v>176000317</v>
      </c>
      <c r="N11" s="39" t="s">
        <v>44</v>
      </c>
      <c r="O11" s="40" t="s">
        <v>13</v>
      </c>
      <c r="P11" s="40" t="s">
        <v>13</v>
      </c>
      <c r="Q11" s="40" t="s">
        <v>13</v>
      </c>
      <c r="R11" s="40" t="s">
        <v>13</v>
      </c>
      <c r="S11" s="40" t="s">
        <v>13</v>
      </c>
      <c r="T11" s="41" t="s">
        <v>44</v>
      </c>
      <c r="U11" s="45" t="s">
        <v>44</v>
      </c>
      <c r="V11" s="40" t="s">
        <v>13</v>
      </c>
      <c r="W11" s="40" t="s">
        <v>51</v>
      </c>
      <c r="X11" s="40" t="s">
        <v>13</v>
      </c>
      <c r="Y11" s="40" t="s">
        <v>13</v>
      </c>
      <c r="Z11" s="40" t="s">
        <v>13</v>
      </c>
      <c r="AA11" s="41" t="s">
        <v>44</v>
      </c>
      <c r="AB11" s="151" t="s">
        <v>44</v>
      </c>
      <c r="AC11" s="150" t="s">
        <v>13</v>
      </c>
      <c r="AD11" s="150" t="s">
        <v>13</v>
      </c>
      <c r="AE11" s="150" t="s">
        <v>13</v>
      </c>
      <c r="AF11" s="150" t="s">
        <v>13</v>
      </c>
      <c r="AG11" s="150" t="s">
        <v>13</v>
      </c>
      <c r="AH11" s="151" t="s">
        <v>44</v>
      </c>
      <c r="AI11" s="151" t="s">
        <v>44</v>
      </c>
      <c r="AJ11" s="150" t="s">
        <v>13</v>
      </c>
      <c r="AK11" s="150" t="s">
        <v>13</v>
      </c>
      <c r="AL11" s="150" t="s">
        <v>13</v>
      </c>
      <c r="AM11" s="150" t="s">
        <v>13</v>
      </c>
      <c r="AN11" s="150" t="s">
        <v>45</v>
      </c>
      <c r="AO11" s="151" t="s">
        <v>44</v>
      </c>
      <c r="AP11" s="39" t="s">
        <v>44</v>
      </c>
      <c r="AQ11" s="40" t="s">
        <v>46</v>
      </c>
      <c r="AR11" s="40" t="s">
        <v>46</v>
      </c>
      <c r="AS11" s="40" t="s">
        <v>16</v>
      </c>
      <c r="AT11" s="40" t="s">
        <v>13</v>
      </c>
      <c r="AU11" s="40" t="s">
        <v>13</v>
      </c>
      <c r="AV11" s="41" t="s">
        <v>44</v>
      </c>
      <c r="AW11" s="45" t="s">
        <v>44</v>
      </c>
      <c r="AX11" s="40" t="s">
        <v>13</v>
      </c>
      <c r="AY11" s="40" t="s">
        <v>13</v>
      </c>
      <c r="AZ11" s="40"/>
      <c r="BA11" s="40"/>
      <c r="BB11" s="40" t="s">
        <v>44</v>
      </c>
      <c r="BC11" s="41" t="s">
        <v>44</v>
      </c>
    </row>
    <row r="12" spans="1:55" s="44" customFormat="1" x14ac:dyDescent="0.25">
      <c r="A12" s="21">
        <f t="shared" si="1"/>
        <v>0</v>
      </c>
      <c r="B12" s="21">
        <f t="shared" si="2"/>
        <v>1</v>
      </c>
      <c r="C12" s="22">
        <f t="shared" si="3"/>
        <v>0</v>
      </c>
      <c r="D12" s="22">
        <f t="shared" si="4"/>
        <v>10</v>
      </c>
      <c r="E12" s="23">
        <f t="shared" si="5"/>
        <v>1</v>
      </c>
      <c r="F12" s="23">
        <f t="shared" si="6"/>
        <v>6</v>
      </c>
      <c r="G12" s="22">
        <f t="shared" si="7"/>
        <v>8</v>
      </c>
      <c r="H12" s="22">
        <f>COUNTIF(R12:AV12,"S3")</f>
        <v>6</v>
      </c>
      <c r="I12" s="22">
        <f t="shared" si="8"/>
        <v>1</v>
      </c>
      <c r="J12" s="24">
        <f t="shared" si="0"/>
        <v>21</v>
      </c>
      <c r="K12" s="209"/>
      <c r="L12" s="46" t="s">
        <v>49</v>
      </c>
      <c r="M12" s="38">
        <v>176000317</v>
      </c>
      <c r="N12" s="39" t="s">
        <v>13</v>
      </c>
      <c r="O12" s="47" t="s">
        <v>33</v>
      </c>
      <c r="P12" s="47" t="s">
        <v>16</v>
      </c>
      <c r="Q12" s="47" t="s">
        <v>16</v>
      </c>
      <c r="R12" s="40" t="s">
        <v>44</v>
      </c>
      <c r="S12" s="40" t="s">
        <v>44</v>
      </c>
      <c r="T12" s="42" t="s">
        <v>13</v>
      </c>
      <c r="U12" s="45" t="s">
        <v>13</v>
      </c>
      <c r="V12" s="40" t="s">
        <v>33</v>
      </c>
      <c r="W12" s="40" t="s">
        <v>13</v>
      </c>
      <c r="X12" s="40" t="s">
        <v>46</v>
      </c>
      <c r="Y12" s="40" t="s">
        <v>44</v>
      </c>
      <c r="Z12" s="40" t="s">
        <v>44</v>
      </c>
      <c r="AA12" s="42" t="s">
        <v>16</v>
      </c>
      <c r="AB12" s="150" t="s">
        <v>16</v>
      </c>
      <c r="AC12" s="150" t="s">
        <v>16</v>
      </c>
      <c r="AD12" s="150" t="s">
        <v>16</v>
      </c>
      <c r="AE12" s="150" t="s">
        <v>16</v>
      </c>
      <c r="AF12" s="151" t="s">
        <v>44</v>
      </c>
      <c r="AG12" s="151" t="s">
        <v>44</v>
      </c>
      <c r="AH12" s="150" t="s">
        <v>13</v>
      </c>
      <c r="AI12" s="150" t="s">
        <v>13</v>
      </c>
      <c r="AJ12" s="150" t="s">
        <v>45</v>
      </c>
      <c r="AK12" s="151" t="s">
        <v>44</v>
      </c>
      <c r="AL12" s="151" t="s">
        <v>44</v>
      </c>
      <c r="AM12" s="152" t="s">
        <v>16</v>
      </c>
      <c r="AN12" s="152" t="s">
        <v>13</v>
      </c>
      <c r="AO12" s="150" t="s">
        <v>19</v>
      </c>
      <c r="AP12" s="39" t="s">
        <v>19</v>
      </c>
      <c r="AQ12" s="47" t="s">
        <v>19</v>
      </c>
      <c r="AR12" s="47" t="s">
        <v>44</v>
      </c>
      <c r="AS12" s="47" t="s">
        <v>44</v>
      </c>
      <c r="AT12" s="40" t="s">
        <v>19</v>
      </c>
      <c r="AU12" s="40" t="s">
        <v>19</v>
      </c>
      <c r="AV12" s="42" t="s">
        <v>19</v>
      </c>
      <c r="AW12" s="45" t="s">
        <v>19</v>
      </c>
      <c r="AX12" s="40" t="s">
        <v>19</v>
      </c>
      <c r="AY12" s="40" t="s">
        <v>44</v>
      </c>
      <c r="AZ12" s="40" t="s">
        <v>44</v>
      </c>
      <c r="BA12" s="40" t="s">
        <v>16</v>
      </c>
      <c r="BB12" s="40" t="s">
        <v>16</v>
      </c>
      <c r="BC12" s="42" t="s">
        <v>16</v>
      </c>
    </row>
    <row r="13" spans="1:55" s="52" customFormat="1" x14ac:dyDescent="0.25">
      <c r="A13" s="21">
        <f t="shared" si="1"/>
        <v>0</v>
      </c>
      <c r="B13" s="21">
        <f t="shared" si="2"/>
        <v>1</v>
      </c>
      <c r="C13" s="22">
        <f t="shared" si="3"/>
        <v>0</v>
      </c>
      <c r="D13" s="22">
        <f t="shared" si="4"/>
        <v>8</v>
      </c>
      <c r="E13" s="23">
        <f t="shared" si="5"/>
        <v>2</v>
      </c>
      <c r="F13" s="23">
        <f t="shared" si="6"/>
        <v>0</v>
      </c>
      <c r="G13" s="22">
        <f t="shared" si="7"/>
        <v>9</v>
      </c>
      <c r="H13" s="22">
        <f>COUNTIF(R13:AV13,"S3")</f>
        <v>8</v>
      </c>
      <c r="I13" s="22">
        <f t="shared" si="8"/>
        <v>0</v>
      </c>
      <c r="J13" s="49">
        <f t="shared" si="0"/>
        <v>17</v>
      </c>
      <c r="K13" s="210"/>
      <c r="L13" s="46" t="s">
        <v>50</v>
      </c>
      <c r="M13" s="50">
        <v>176000317</v>
      </c>
      <c r="N13" s="39" t="s">
        <v>44</v>
      </c>
      <c r="O13" s="47" t="s">
        <v>16</v>
      </c>
      <c r="P13" s="47" t="s">
        <v>19</v>
      </c>
      <c r="Q13" s="47" t="s">
        <v>19</v>
      </c>
      <c r="R13" s="40" t="s">
        <v>19</v>
      </c>
      <c r="S13" s="40" t="s">
        <v>19</v>
      </c>
      <c r="T13" s="42" t="s">
        <v>44</v>
      </c>
      <c r="U13" s="45" t="s">
        <v>44</v>
      </c>
      <c r="V13" s="47" t="s">
        <v>16</v>
      </c>
      <c r="W13" s="40" t="s">
        <v>16</v>
      </c>
      <c r="X13" s="40" t="s">
        <v>16</v>
      </c>
      <c r="Y13" s="40" t="s">
        <v>16</v>
      </c>
      <c r="Z13" s="40" t="s">
        <v>16</v>
      </c>
      <c r="AA13" s="42" t="s">
        <v>44</v>
      </c>
      <c r="AB13" s="151" t="s">
        <v>44</v>
      </c>
      <c r="AC13" s="150" t="s">
        <v>16</v>
      </c>
      <c r="AD13" s="150" t="s">
        <v>19</v>
      </c>
      <c r="AE13" s="150" t="s">
        <v>19</v>
      </c>
      <c r="AF13" s="150" t="s">
        <v>19</v>
      </c>
      <c r="AG13" s="150" t="s">
        <v>19</v>
      </c>
      <c r="AH13" s="151" t="s">
        <v>44</v>
      </c>
      <c r="AI13" s="151" t="s">
        <v>44</v>
      </c>
      <c r="AJ13" s="150" t="s">
        <v>46</v>
      </c>
      <c r="AK13" s="150" t="s">
        <v>45</v>
      </c>
      <c r="AL13" s="150" t="s">
        <v>45</v>
      </c>
      <c r="AM13" s="150" t="s">
        <v>19</v>
      </c>
      <c r="AN13" s="150" t="s">
        <v>19</v>
      </c>
      <c r="AO13" s="151" t="s">
        <v>44</v>
      </c>
      <c r="AP13" s="39" t="s">
        <v>44</v>
      </c>
      <c r="AQ13" s="47" t="s">
        <v>16</v>
      </c>
      <c r="AR13" s="47" t="s">
        <v>16</v>
      </c>
      <c r="AS13" s="47" t="s">
        <v>16</v>
      </c>
      <c r="AT13" s="40" t="s">
        <v>16</v>
      </c>
      <c r="AU13" s="40" t="s">
        <v>16</v>
      </c>
      <c r="AV13" s="42" t="s">
        <v>44</v>
      </c>
      <c r="AW13" s="45" t="s">
        <v>44</v>
      </c>
      <c r="AX13" s="47" t="s">
        <v>16</v>
      </c>
      <c r="AY13" s="40" t="s">
        <v>19</v>
      </c>
      <c r="AZ13" s="40" t="s">
        <v>19</v>
      </c>
      <c r="BA13" s="40" t="s">
        <v>19</v>
      </c>
      <c r="BB13" s="40" t="s">
        <v>19</v>
      </c>
      <c r="BC13" s="42" t="s">
        <v>44</v>
      </c>
    </row>
    <row r="14" spans="1:55" s="52" customFormat="1" x14ac:dyDescent="0.25">
      <c r="A14" s="21">
        <f t="shared" si="1"/>
        <v>0</v>
      </c>
      <c r="B14" s="21">
        <f t="shared" si="2"/>
        <v>1</v>
      </c>
      <c r="C14" s="22">
        <f t="shared" si="3"/>
        <v>0</v>
      </c>
      <c r="D14" s="22">
        <f t="shared" si="4"/>
        <v>7</v>
      </c>
      <c r="E14" s="23">
        <f t="shared" si="5"/>
        <v>0</v>
      </c>
      <c r="F14" s="23">
        <f t="shared" si="6"/>
        <v>5</v>
      </c>
      <c r="G14" s="22">
        <f t="shared" si="7"/>
        <v>12</v>
      </c>
      <c r="H14" s="22">
        <f>COUNTIF(R14:AV14,"S3")</f>
        <v>5</v>
      </c>
      <c r="I14" s="22">
        <f t="shared" si="8"/>
        <v>0</v>
      </c>
      <c r="J14" s="49">
        <f t="shared" si="0"/>
        <v>22</v>
      </c>
      <c r="K14" s="210"/>
      <c r="L14" s="46" t="s">
        <v>99</v>
      </c>
      <c r="M14" s="50">
        <v>176000317</v>
      </c>
      <c r="N14" s="134" t="s">
        <v>19</v>
      </c>
      <c r="O14" s="47" t="s">
        <v>19</v>
      </c>
      <c r="P14" s="47" t="s">
        <v>44</v>
      </c>
      <c r="Q14" s="135" t="s">
        <v>44</v>
      </c>
      <c r="R14" s="47" t="s">
        <v>16</v>
      </c>
      <c r="S14" s="147" t="s">
        <v>16</v>
      </c>
      <c r="T14" s="42" t="s">
        <v>16</v>
      </c>
      <c r="U14" s="133" t="s">
        <v>16</v>
      </c>
      <c r="V14" s="47" t="s">
        <v>46</v>
      </c>
      <c r="W14" s="40" t="s">
        <v>44</v>
      </c>
      <c r="X14" s="135" t="s">
        <v>44</v>
      </c>
      <c r="Y14" s="40" t="s">
        <v>19</v>
      </c>
      <c r="Z14" s="47" t="s">
        <v>19</v>
      </c>
      <c r="AA14" s="42" t="s">
        <v>19</v>
      </c>
      <c r="AB14" s="150" t="s">
        <v>19</v>
      </c>
      <c r="AC14" s="153" t="s">
        <v>19</v>
      </c>
      <c r="AD14" s="151" t="s">
        <v>44</v>
      </c>
      <c r="AE14" s="151" t="s">
        <v>44</v>
      </c>
      <c r="AF14" s="150" t="s">
        <v>16</v>
      </c>
      <c r="AG14" s="150" t="s">
        <v>16</v>
      </c>
      <c r="AH14" s="152" t="s">
        <v>16</v>
      </c>
      <c r="AI14" s="152" t="s">
        <v>16</v>
      </c>
      <c r="AJ14" s="150" t="s">
        <v>16</v>
      </c>
      <c r="AK14" s="150" t="s">
        <v>16</v>
      </c>
      <c r="AL14" s="150" t="s">
        <v>16</v>
      </c>
      <c r="AM14" s="151" t="s">
        <v>44</v>
      </c>
      <c r="AN14" s="151" t="s">
        <v>16</v>
      </c>
      <c r="AO14" s="152" t="s">
        <v>13</v>
      </c>
      <c r="AP14" s="134" t="s">
        <v>13</v>
      </c>
      <c r="AQ14" s="47" t="s">
        <v>13</v>
      </c>
      <c r="AR14" s="47" t="s">
        <v>13</v>
      </c>
      <c r="AS14" s="47" t="s">
        <v>13</v>
      </c>
      <c r="AT14" s="47" t="s">
        <v>44</v>
      </c>
      <c r="AU14" s="147" t="s">
        <v>44</v>
      </c>
      <c r="AV14" s="42" t="s">
        <v>13</v>
      </c>
      <c r="AW14" s="133" t="s">
        <v>13</v>
      </c>
      <c r="AX14" s="47" t="s">
        <v>16</v>
      </c>
      <c r="AY14" s="40" t="s">
        <v>16</v>
      </c>
      <c r="AZ14" s="147" t="s">
        <v>16</v>
      </c>
      <c r="BA14" s="40" t="s">
        <v>44</v>
      </c>
      <c r="BB14" s="135" t="s">
        <v>44</v>
      </c>
      <c r="BC14" s="42" t="s">
        <v>19</v>
      </c>
    </row>
    <row r="15" spans="1:55" s="52" customFormat="1" ht="15.75" thickBot="1" x14ac:dyDescent="0.3">
      <c r="A15" s="21">
        <f t="shared" si="1"/>
        <v>0</v>
      </c>
      <c r="B15" s="21">
        <f t="shared" si="2"/>
        <v>0</v>
      </c>
      <c r="C15" s="22">
        <f t="shared" si="3"/>
        <v>1</v>
      </c>
      <c r="D15" s="22">
        <f t="shared" si="4"/>
        <v>4</v>
      </c>
      <c r="E15" s="23">
        <f t="shared" si="5"/>
        <v>0</v>
      </c>
      <c r="F15" s="23">
        <f t="shared" si="6"/>
        <v>0</v>
      </c>
      <c r="G15" s="22">
        <f t="shared" si="7"/>
        <v>4</v>
      </c>
      <c r="H15" s="22">
        <f t="shared" ref="H15" si="9">COUNTIF(P15:AS15,"S3")</f>
        <v>0</v>
      </c>
      <c r="I15" s="22">
        <f t="shared" si="8"/>
        <v>7</v>
      </c>
      <c r="J15" s="49">
        <f t="shared" si="0"/>
        <v>11</v>
      </c>
      <c r="K15" s="210"/>
      <c r="L15" s="53" t="s">
        <v>118</v>
      </c>
      <c r="M15" s="54">
        <v>176000317</v>
      </c>
      <c r="N15" s="146" t="s">
        <v>33</v>
      </c>
      <c r="O15" s="56" t="s">
        <v>33</v>
      </c>
      <c r="P15" s="56" t="s">
        <v>33</v>
      </c>
      <c r="Q15" s="56" t="s">
        <v>33</v>
      </c>
      <c r="R15" s="56" t="s">
        <v>33</v>
      </c>
      <c r="S15" s="56" t="s">
        <v>44</v>
      </c>
      <c r="T15" s="57" t="s">
        <v>44</v>
      </c>
      <c r="U15" s="55" t="s">
        <v>33</v>
      </c>
      <c r="V15" s="56" t="s">
        <v>33</v>
      </c>
      <c r="W15" s="144" t="s">
        <v>51</v>
      </c>
      <c r="X15" s="56" t="s">
        <v>33</v>
      </c>
      <c r="Y15" s="56" t="s">
        <v>33</v>
      </c>
      <c r="Z15" s="56" t="s">
        <v>44</v>
      </c>
      <c r="AA15" s="57" t="s">
        <v>44</v>
      </c>
      <c r="AB15" s="56"/>
      <c r="AC15" s="56"/>
      <c r="AD15" s="56"/>
      <c r="AE15" s="56"/>
      <c r="AF15" s="56"/>
      <c r="AG15" s="56"/>
      <c r="AH15" s="138"/>
      <c r="AI15" s="140"/>
      <c r="AJ15" s="56"/>
      <c r="AK15" s="56"/>
      <c r="AL15" s="56"/>
      <c r="AM15" s="56"/>
      <c r="AN15" s="56"/>
      <c r="AO15" s="57"/>
      <c r="AP15" s="146" t="s">
        <v>16</v>
      </c>
      <c r="AQ15" s="56" t="s">
        <v>16</v>
      </c>
      <c r="AR15" s="56" t="s">
        <v>16</v>
      </c>
      <c r="AS15" s="56" t="s">
        <v>16</v>
      </c>
      <c r="AT15" s="56" t="s">
        <v>16</v>
      </c>
      <c r="AU15" s="56" t="s">
        <v>44</v>
      </c>
      <c r="AV15" s="57" t="s">
        <v>44</v>
      </c>
      <c r="AW15" s="55" t="s">
        <v>13</v>
      </c>
      <c r="AX15" s="56" t="s">
        <v>13</v>
      </c>
      <c r="AY15" s="56" t="s">
        <v>13</v>
      </c>
      <c r="AZ15" s="56" t="s">
        <v>13</v>
      </c>
      <c r="BA15" s="56" t="s">
        <v>13</v>
      </c>
      <c r="BB15" s="56" t="s">
        <v>13</v>
      </c>
      <c r="BC15" s="57" t="s">
        <v>44</v>
      </c>
    </row>
    <row r="16" spans="1:55" s="52" customFormat="1" x14ac:dyDescent="0.25">
      <c r="B16" s="60"/>
      <c r="C16" s="60"/>
      <c r="D16" s="60"/>
      <c r="E16" s="60"/>
      <c r="F16" s="60"/>
      <c r="G16" s="60"/>
      <c r="H16" s="60">
        <f>SUM(H10:H15)</f>
        <v>31</v>
      </c>
      <c r="I16" s="60"/>
      <c r="J16" s="60"/>
      <c r="K16" s="60"/>
      <c r="L16" s="60"/>
      <c r="M16" s="60"/>
    </row>
    <row r="17" spans="1:55" s="52" customFormat="1" ht="15.75" thickBo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55" x14ac:dyDescent="0.25">
      <c r="M18" s="5" t="s">
        <v>53</v>
      </c>
      <c r="N18" s="61">
        <f t="shared" ref="N18:BC18" si="10">COUNTIF(N10:N15,"G")</f>
        <v>1</v>
      </c>
      <c r="O18" s="28">
        <f t="shared" si="10"/>
        <v>2</v>
      </c>
      <c r="P18" s="28">
        <f t="shared" si="10"/>
        <v>1</v>
      </c>
      <c r="Q18" s="28">
        <f t="shared" si="10"/>
        <v>1</v>
      </c>
      <c r="R18" s="28">
        <f t="shared" si="10"/>
        <v>1</v>
      </c>
      <c r="S18" s="28">
        <f t="shared" si="10"/>
        <v>0</v>
      </c>
      <c r="T18" s="30">
        <f t="shared" si="10"/>
        <v>0</v>
      </c>
      <c r="U18" s="62">
        <f t="shared" si="10"/>
        <v>1</v>
      </c>
      <c r="V18" s="62">
        <f t="shared" si="10"/>
        <v>2</v>
      </c>
      <c r="W18" s="62">
        <f t="shared" si="10"/>
        <v>0</v>
      </c>
      <c r="X18" s="62">
        <f t="shared" si="10"/>
        <v>1</v>
      </c>
      <c r="Y18" s="62">
        <f t="shared" si="10"/>
        <v>1</v>
      </c>
      <c r="Z18" s="62">
        <f t="shared" si="10"/>
        <v>0</v>
      </c>
      <c r="AA18" s="63">
        <f t="shared" si="10"/>
        <v>0</v>
      </c>
      <c r="AB18" s="61">
        <f t="shared" si="10"/>
        <v>0</v>
      </c>
      <c r="AC18" s="28">
        <f t="shared" si="10"/>
        <v>1</v>
      </c>
      <c r="AD18" s="28">
        <f t="shared" si="10"/>
        <v>0</v>
      </c>
      <c r="AE18" s="28">
        <f t="shared" si="10"/>
        <v>0</v>
      </c>
      <c r="AF18" s="28">
        <f t="shared" si="10"/>
        <v>0</v>
      </c>
      <c r="AG18" s="28">
        <f t="shared" si="10"/>
        <v>0</v>
      </c>
      <c r="AH18" s="33">
        <f t="shared" si="10"/>
        <v>0</v>
      </c>
      <c r="AI18" s="61">
        <f t="shared" si="10"/>
        <v>0</v>
      </c>
      <c r="AJ18" s="28">
        <f t="shared" si="10"/>
        <v>0</v>
      </c>
      <c r="AK18" s="28">
        <f t="shared" si="10"/>
        <v>0</v>
      </c>
      <c r="AL18" s="28">
        <f t="shared" si="10"/>
        <v>0</v>
      </c>
      <c r="AM18" s="28">
        <f t="shared" si="10"/>
        <v>0</v>
      </c>
      <c r="AN18" s="28">
        <f t="shared" si="10"/>
        <v>0</v>
      </c>
      <c r="AO18" s="33">
        <f t="shared" si="10"/>
        <v>0</v>
      </c>
      <c r="AP18" s="61">
        <f t="shared" si="10"/>
        <v>0</v>
      </c>
      <c r="AQ18" s="28">
        <f t="shared" si="10"/>
        <v>0</v>
      </c>
      <c r="AR18" s="28">
        <f t="shared" si="10"/>
        <v>0</v>
      </c>
      <c r="AS18" s="28">
        <f t="shared" si="10"/>
        <v>0</v>
      </c>
      <c r="AT18" s="28">
        <f t="shared" si="10"/>
        <v>0</v>
      </c>
      <c r="AU18" s="28">
        <f t="shared" si="10"/>
        <v>0</v>
      </c>
      <c r="AV18" s="30">
        <f t="shared" si="10"/>
        <v>0</v>
      </c>
      <c r="AW18" s="30">
        <f t="shared" si="10"/>
        <v>0</v>
      </c>
      <c r="AX18" s="30">
        <f t="shared" si="10"/>
        <v>0</v>
      </c>
      <c r="AY18" s="30">
        <f t="shared" si="10"/>
        <v>0</v>
      </c>
      <c r="AZ18" s="30">
        <f t="shared" si="10"/>
        <v>0</v>
      </c>
      <c r="BA18" s="30">
        <f t="shared" si="10"/>
        <v>0</v>
      </c>
      <c r="BB18" s="30">
        <f t="shared" si="10"/>
        <v>0</v>
      </c>
      <c r="BC18" s="30">
        <f t="shared" si="10"/>
        <v>0</v>
      </c>
    </row>
    <row r="19" spans="1:55" x14ac:dyDescent="0.25">
      <c r="K19" s="64"/>
      <c r="L19" s="64">
        <f>COUNTIF(N19:BC19,0)</f>
        <v>0</v>
      </c>
      <c r="M19" s="8" t="s">
        <v>54</v>
      </c>
      <c r="N19" s="65">
        <f t="shared" ref="N19:BC19" si="11">COUNTIF(N10:N15,"S1")</f>
        <v>1</v>
      </c>
      <c r="O19" s="35">
        <f t="shared" si="11"/>
        <v>1</v>
      </c>
      <c r="P19" s="35">
        <f t="shared" si="11"/>
        <v>1</v>
      </c>
      <c r="Q19" s="35">
        <f t="shared" si="11"/>
        <v>1</v>
      </c>
      <c r="R19" s="35">
        <f t="shared" si="11"/>
        <v>1</v>
      </c>
      <c r="S19" s="35">
        <f t="shared" si="11"/>
        <v>1</v>
      </c>
      <c r="T19" s="66">
        <f t="shared" si="11"/>
        <v>1</v>
      </c>
      <c r="U19" s="67">
        <f t="shared" si="11"/>
        <v>1</v>
      </c>
      <c r="V19" s="67">
        <f t="shared" si="11"/>
        <v>1</v>
      </c>
      <c r="W19" s="67">
        <f t="shared" si="11"/>
        <v>1</v>
      </c>
      <c r="X19" s="67">
        <f t="shared" si="11"/>
        <v>1</v>
      </c>
      <c r="Y19" s="67">
        <f t="shared" si="11"/>
        <v>1</v>
      </c>
      <c r="Z19" s="67">
        <f t="shared" si="11"/>
        <v>1</v>
      </c>
      <c r="AA19" s="68">
        <f t="shared" si="11"/>
        <v>1</v>
      </c>
      <c r="AB19" s="65">
        <f t="shared" si="11"/>
        <v>1</v>
      </c>
      <c r="AC19" s="35">
        <f t="shared" si="11"/>
        <v>1</v>
      </c>
      <c r="AD19" s="35">
        <f t="shared" si="11"/>
        <v>1</v>
      </c>
      <c r="AE19" s="35">
        <f t="shared" si="11"/>
        <v>1</v>
      </c>
      <c r="AF19" s="35">
        <f t="shared" si="11"/>
        <v>1</v>
      </c>
      <c r="AG19" s="35">
        <f t="shared" si="11"/>
        <v>1</v>
      </c>
      <c r="AH19" s="69">
        <f t="shared" si="11"/>
        <v>1</v>
      </c>
      <c r="AI19" s="65">
        <f t="shared" si="11"/>
        <v>1</v>
      </c>
      <c r="AJ19" s="35">
        <f t="shared" si="11"/>
        <v>1</v>
      </c>
      <c r="AK19" s="35">
        <f t="shared" si="11"/>
        <v>1</v>
      </c>
      <c r="AL19" s="35">
        <f t="shared" si="11"/>
        <v>1</v>
      </c>
      <c r="AM19" s="35">
        <f t="shared" si="11"/>
        <v>1</v>
      </c>
      <c r="AN19" s="35">
        <f t="shared" si="11"/>
        <v>1</v>
      </c>
      <c r="AO19" s="69">
        <f t="shared" si="11"/>
        <v>1</v>
      </c>
      <c r="AP19" s="65">
        <f t="shared" si="11"/>
        <v>1</v>
      </c>
      <c r="AQ19" s="35">
        <f t="shared" si="11"/>
        <v>1</v>
      </c>
      <c r="AR19" s="35">
        <f t="shared" si="11"/>
        <v>1</v>
      </c>
      <c r="AS19" s="35">
        <f t="shared" si="11"/>
        <v>1</v>
      </c>
      <c r="AT19" s="35">
        <f t="shared" si="11"/>
        <v>1</v>
      </c>
      <c r="AU19" s="35">
        <f t="shared" si="11"/>
        <v>1</v>
      </c>
      <c r="AV19" s="66">
        <f t="shared" si="11"/>
        <v>1</v>
      </c>
      <c r="AW19" s="66">
        <f t="shared" si="11"/>
        <v>2</v>
      </c>
      <c r="AX19" s="66">
        <f t="shared" si="11"/>
        <v>2</v>
      </c>
      <c r="AY19" s="66">
        <f t="shared" si="11"/>
        <v>2</v>
      </c>
      <c r="AZ19" s="66">
        <f t="shared" si="11"/>
        <v>1</v>
      </c>
      <c r="BA19" s="66">
        <f t="shared" si="11"/>
        <v>1</v>
      </c>
      <c r="BB19" s="66">
        <f t="shared" si="11"/>
        <v>1</v>
      </c>
      <c r="BC19" s="66">
        <f t="shared" si="11"/>
        <v>1</v>
      </c>
    </row>
    <row r="20" spans="1:55" x14ac:dyDescent="0.25">
      <c r="K20" s="64"/>
      <c r="L20" s="64">
        <f t="shared" ref="L20:L21" si="12">COUNTIF(N20:BC20,0)</f>
        <v>0</v>
      </c>
      <c r="M20" s="8" t="s">
        <v>55</v>
      </c>
      <c r="N20" s="65">
        <f t="shared" ref="N20:BC20" si="13">COUNTIF(N10:N15,"S2")</f>
        <v>1</v>
      </c>
      <c r="O20" s="35">
        <f t="shared" si="13"/>
        <v>2</v>
      </c>
      <c r="P20" s="35">
        <f t="shared" si="13"/>
        <v>2</v>
      </c>
      <c r="Q20" s="35">
        <f t="shared" si="13"/>
        <v>2</v>
      </c>
      <c r="R20" s="35">
        <f t="shared" si="13"/>
        <v>1</v>
      </c>
      <c r="S20" s="35">
        <f t="shared" si="13"/>
        <v>1</v>
      </c>
      <c r="T20" s="66">
        <f t="shared" si="13"/>
        <v>1</v>
      </c>
      <c r="U20" s="67">
        <f t="shared" si="13"/>
        <v>1</v>
      </c>
      <c r="V20" s="67">
        <f t="shared" si="13"/>
        <v>1</v>
      </c>
      <c r="W20" s="67">
        <f t="shared" si="13"/>
        <v>1</v>
      </c>
      <c r="X20" s="67">
        <f t="shared" si="13"/>
        <v>1</v>
      </c>
      <c r="Y20" s="67">
        <f t="shared" si="13"/>
        <v>1</v>
      </c>
      <c r="Z20" s="67">
        <f t="shared" si="13"/>
        <v>1</v>
      </c>
      <c r="AA20" s="68">
        <f t="shared" si="13"/>
        <v>1</v>
      </c>
      <c r="AB20" s="65">
        <f t="shared" si="13"/>
        <v>1</v>
      </c>
      <c r="AC20" s="35">
        <f t="shared" si="13"/>
        <v>2</v>
      </c>
      <c r="AD20" s="35">
        <f t="shared" si="13"/>
        <v>2</v>
      </c>
      <c r="AE20" s="35">
        <f t="shared" si="13"/>
        <v>2</v>
      </c>
      <c r="AF20" s="35">
        <f t="shared" si="13"/>
        <v>1</v>
      </c>
      <c r="AG20" s="35">
        <f t="shared" si="13"/>
        <v>1</v>
      </c>
      <c r="AH20" s="69">
        <f t="shared" si="13"/>
        <v>1</v>
      </c>
      <c r="AI20" s="65">
        <f t="shared" si="13"/>
        <v>1</v>
      </c>
      <c r="AJ20" s="35">
        <f t="shared" si="13"/>
        <v>1</v>
      </c>
      <c r="AK20" s="35">
        <f t="shared" si="13"/>
        <v>1</v>
      </c>
      <c r="AL20" s="35">
        <f t="shared" si="13"/>
        <v>1</v>
      </c>
      <c r="AM20" s="35">
        <f t="shared" si="13"/>
        <v>1</v>
      </c>
      <c r="AN20" s="35">
        <f t="shared" si="13"/>
        <v>1</v>
      </c>
      <c r="AO20" s="69">
        <f t="shared" si="13"/>
        <v>1</v>
      </c>
      <c r="AP20" s="65">
        <f t="shared" si="13"/>
        <v>2</v>
      </c>
      <c r="AQ20" s="35">
        <f t="shared" si="13"/>
        <v>3</v>
      </c>
      <c r="AR20" s="35">
        <f t="shared" si="13"/>
        <v>2</v>
      </c>
      <c r="AS20" s="35">
        <f t="shared" si="13"/>
        <v>3</v>
      </c>
      <c r="AT20" s="35">
        <f t="shared" si="13"/>
        <v>2</v>
      </c>
      <c r="AU20" s="35">
        <f t="shared" si="13"/>
        <v>1</v>
      </c>
      <c r="AV20" s="66">
        <f t="shared" si="13"/>
        <v>1</v>
      </c>
      <c r="AW20" s="66">
        <f t="shared" si="13"/>
        <v>1</v>
      </c>
      <c r="AX20" s="66">
        <f t="shared" si="13"/>
        <v>3</v>
      </c>
      <c r="AY20" s="66">
        <f t="shared" si="13"/>
        <v>2</v>
      </c>
      <c r="AZ20" s="66">
        <f t="shared" si="13"/>
        <v>2</v>
      </c>
      <c r="BA20" s="66">
        <f t="shared" si="13"/>
        <v>1</v>
      </c>
      <c r="BB20" s="66">
        <f t="shared" si="13"/>
        <v>1</v>
      </c>
      <c r="BC20" s="66">
        <f t="shared" si="13"/>
        <v>1</v>
      </c>
    </row>
    <row r="21" spans="1:55" ht="15.75" thickBot="1" x14ac:dyDescent="0.3">
      <c r="K21" s="64"/>
      <c r="L21" s="64">
        <f t="shared" si="12"/>
        <v>0</v>
      </c>
      <c r="M21" s="14" t="s">
        <v>56</v>
      </c>
      <c r="N21" s="70">
        <f t="shared" ref="N21:BC21" si="14">COUNTIF(N10:N15,"S3")</f>
        <v>1</v>
      </c>
      <c r="O21" s="58">
        <f t="shared" si="14"/>
        <v>1</v>
      </c>
      <c r="P21" s="58">
        <f t="shared" si="14"/>
        <v>1</v>
      </c>
      <c r="Q21" s="58">
        <f t="shared" si="14"/>
        <v>1</v>
      </c>
      <c r="R21" s="58">
        <f t="shared" si="14"/>
        <v>1</v>
      </c>
      <c r="S21" s="58">
        <f t="shared" si="14"/>
        <v>1</v>
      </c>
      <c r="T21" s="71">
        <f t="shared" si="14"/>
        <v>1</v>
      </c>
      <c r="U21" s="72">
        <f t="shared" si="14"/>
        <v>1</v>
      </c>
      <c r="V21" s="72">
        <f t="shared" si="14"/>
        <v>1</v>
      </c>
      <c r="W21" s="72">
        <f t="shared" si="14"/>
        <v>1</v>
      </c>
      <c r="X21" s="72">
        <f t="shared" si="14"/>
        <v>1</v>
      </c>
      <c r="Y21" s="72">
        <f t="shared" si="14"/>
        <v>1</v>
      </c>
      <c r="Z21" s="72">
        <f t="shared" si="14"/>
        <v>1</v>
      </c>
      <c r="AA21" s="73">
        <f t="shared" si="14"/>
        <v>1</v>
      </c>
      <c r="AB21" s="74">
        <f t="shared" si="14"/>
        <v>1</v>
      </c>
      <c r="AC21" s="75">
        <f t="shared" si="14"/>
        <v>1</v>
      </c>
      <c r="AD21" s="75">
        <f t="shared" si="14"/>
        <v>1</v>
      </c>
      <c r="AE21" s="75">
        <f t="shared" si="14"/>
        <v>1</v>
      </c>
      <c r="AF21" s="75">
        <f t="shared" si="14"/>
        <v>1</v>
      </c>
      <c r="AG21" s="75">
        <f t="shared" si="14"/>
        <v>1</v>
      </c>
      <c r="AH21" s="76">
        <f t="shared" si="14"/>
        <v>1</v>
      </c>
      <c r="AI21" s="74">
        <f t="shared" si="14"/>
        <v>1</v>
      </c>
      <c r="AJ21" s="75">
        <f t="shared" si="14"/>
        <v>1</v>
      </c>
      <c r="AK21" s="75">
        <f t="shared" si="14"/>
        <v>1</v>
      </c>
      <c r="AL21" s="75">
        <f t="shared" si="14"/>
        <v>1</v>
      </c>
      <c r="AM21" s="75">
        <f t="shared" si="14"/>
        <v>1</v>
      </c>
      <c r="AN21" s="75">
        <f t="shared" si="14"/>
        <v>1</v>
      </c>
      <c r="AO21" s="76">
        <f t="shared" si="14"/>
        <v>1</v>
      </c>
      <c r="AP21" s="74">
        <f t="shared" si="14"/>
        <v>1</v>
      </c>
      <c r="AQ21" s="75">
        <f t="shared" si="14"/>
        <v>1</v>
      </c>
      <c r="AR21" s="75">
        <f t="shared" si="14"/>
        <v>1</v>
      </c>
      <c r="AS21" s="75">
        <f t="shared" si="14"/>
        <v>1</v>
      </c>
      <c r="AT21" s="75">
        <f t="shared" si="14"/>
        <v>1</v>
      </c>
      <c r="AU21" s="75">
        <f t="shared" si="14"/>
        <v>1</v>
      </c>
      <c r="AV21" s="77">
        <f t="shared" si="14"/>
        <v>1</v>
      </c>
      <c r="AW21" s="77">
        <f t="shared" si="14"/>
        <v>1</v>
      </c>
      <c r="AX21" s="77">
        <f t="shared" si="14"/>
        <v>1</v>
      </c>
      <c r="AY21" s="77">
        <f t="shared" si="14"/>
        <v>1</v>
      </c>
      <c r="AZ21" s="77">
        <f t="shared" si="14"/>
        <v>1</v>
      </c>
      <c r="BA21" s="77">
        <f t="shared" si="14"/>
        <v>1</v>
      </c>
      <c r="BB21" s="77">
        <f t="shared" si="14"/>
        <v>1</v>
      </c>
      <c r="BC21" s="77">
        <f t="shared" si="14"/>
        <v>1</v>
      </c>
    </row>
    <row r="22" spans="1:55" x14ac:dyDescent="0.25">
      <c r="M22" s="5" t="s">
        <v>57</v>
      </c>
      <c r="N22" s="78">
        <f t="shared" ref="N22:BC22" si="15">COUNTIF(N10:N15,"CO")</f>
        <v>0</v>
      </c>
      <c r="O22" s="79">
        <f t="shared" si="15"/>
        <v>0</v>
      </c>
      <c r="P22" s="79">
        <f t="shared" si="15"/>
        <v>0</v>
      </c>
      <c r="Q22" s="79">
        <f t="shared" si="15"/>
        <v>0</v>
      </c>
      <c r="R22" s="79">
        <f t="shared" si="15"/>
        <v>0</v>
      </c>
      <c r="S22" s="79">
        <f t="shared" si="15"/>
        <v>0</v>
      </c>
      <c r="T22" s="80">
        <f t="shared" si="15"/>
        <v>0</v>
      </c>
      <c r="U22" s="62">
        <f t="shared" si="15"/>
        <v>0</v>
      </c>
      <c r="V22" s="62">
        <f t="shared" si="15"/>
        <v>1</v>
      </c>
      <c r="W22" s="62">
        <f t="shared" si="15"/>
        <v>0</v>
      </c>
      <c r="X22" s="62">
        <f t="shared" si="15"/>
        <v>1</v>
      </c>
      <c r="Y22" s="62">
        <f t="shared" si="15"/>
        <v>0</v>
      </c>
      <c r="Z22" s="62">
        <f t="shared" si="15"/>
        <v>0</v>
      </c>
      <c r="AA22" s="63">
        <f t="shared" si="15"/>
        <v>0</v>
      </c>
      <c r="AB22" s="61">
        <f t="shared" si="15"/>
        <v>0</v>
      </c>
      <c r="AC22" s="28">
        <f t="shared" si="15"/>
        <v>0</v>
      </c>
      <c r="AD22" s="28">
        <f t="shared" si="15"/>
        <v>0</v>
      </c>
      <c r="AE22" s="28">
        <f t="shared" si="15"/>
        <v>0</v>
      </c>
      <c r="AF22" s="28">
        <f t="shared" si="15"/>
        <v>0</v>
      </c>
      <c r="AG22" s="28">
        <f t="shared" si="15"/>
        <v>0</v>
      </c>
      <c r="AH22" s="33">
        <f t="shared" si="15"/>
        <v>0</v>
      </c>
      <c r="AI22" s="61">
        <f t="shared" si="15"/>
        <v>0</v>
      </c>
      <c r="AJ22" s="28">
        <f t="shared" si="15"/>
        <v>1</v>
      </c>
      <c r="AK22" s="28">
        <f t="shared" si="15"/>
        <v>0</v>
      </c>
      <c r="AL22" s="28">
        <f t="shared" si="15"/>
        <v>0</v>
      </c>
      <c r="AM22" s="28">
        <f t="shared" si="15"/>
        <v>0</v>
      </c>
      <c r="AN22" s="28">
        <f t="shared" si="15"/>
        <v>0</v>
      </c>
      <c r="AO22" s="33">
        <f t="shared" si="15"/>
        <v>0</v>
      </c>
      <c r="AP22" s="61">
        <f t="shared" si="15"/>
        <v>0</v>
      </c>
      <c r="AQ22" s="28">
        <f t="shared" si="15"/>
        <v>1</v>
      </c>
      <c r="AR22" s="28">
        <f t="shared" si="15"/>
        <v>1</v>
      </c>
      <c r="AS22" s="28">
        <f t="shared" si="15"/>
        <v>0</v>
      </c>
      <c r="AT22" s="28">
        <f t="shared" si="15"/>
        <v>0</v>
      </c>
      <c r="AU22" s="28">
        <f t="shared" si="15"/>
        <v>0</v>
      </c>
      <c r="AV22" s="30">
        <f t="shared" si="15"/>
        <v>0</v>
      </c>
      <c r="AW22" s="30">
        <f t="shared" si="15"/>
        <v>0</v>
      </c>
      <c r="AX22" s="30">
        <f t="shared" si="15"/>
        <v>0</v>
      </c>
      <c r="AY22" s="30">
        <f t="shared" si="15"/>
        <v>0</v>
      </c>
      <c r="AZ22" s="30">
        <f t="shared" si="15"/>
        <v>0</v>
      </c>
      <c r="BA22" s="30">
        <f t="shared" si="15"/>
        <v>0</v>
      </c>
      <c r="BB22" s="30">
        <f t="shared" si="15"/>
        <v>0</v>
      </c>
      <c r="BC22" s="30">
        <f t="shared" si="15"/>
        <v>0</v>
      </c>
    </row>
    <row r="23" spans="1:55" x14ac:dyDescent="0.25">
      <c r="M23" s="8" t="s">
        <v>29</v>
      </c>
      <c r="N23" s="65">
        <f t="shared" ref="N23:BC23" si="16">COUNTIF(N10:N15,"H")</f>
        <v>0</v>
      </c>
      <c r="O23" s="35">
        <f t="shared" si="16"/>
        <v>0</v>
      </c>
      <c r="P23" s="35">
        <f t="shared" si="16"/>
        <v>0</v>
      </c>
      <c r="Q23" s="35">
        <f t="shared" si="16"/>
        <v>0</v>
      </c>
      <c r="R23" s="35">
        <f t="shared" si="16"/>
        <v>0</v>
      </c>
      <c r="S23" s="35">
        <f t="shared" si="16"/>
        <v>0</v>
      </c>
      <c r="T23" s="66">
        <f t="shared" si="16"/>
        <v>0</v>
      </c>
      <c r="U23" s="67">
        <f t="shared" si="16"/>
        <v>0</v>
      </c>
      <c r="V23" s="67">
        <f t="shared" si="16"/>
        <v>0</v>
      </c>
      <c r="W23" s="67">
        <f t="shared" si="16"/>
        <v>2</v>
      </c>
      <c r="X23" s="67">
        <f t="shared" si="16"/>
        <v>0</v>
      </c>
      <c r="Y23" s="67">
        <f t="shared" si="16"/>
        <v>0</v>
      </c>
      <c r="Z23" s="67">
        <f t="shared" si="16"/>
        <v>0</v>
      </c>
      <c r="AA23" s="68">
        <f t="shared" si="16"/>
        <v>0</v>
      </c>
      <c r="AB23" s="65">
        <f t="shared" si="16"/>
        <v>0</v>
      </c>
      <c r="AC23" s="35">
        <f t="shared" si="16"/>
        <v>0</v>
      </c>
      <c r="AD23" s="35">
        <f t="shared" si="16"/>
        <v>0</v>
      </c>
      <c r="AE23" s="35">
        <f t="shared" si="16"/>
        <v>0</v>
      </c>
      <c r="AF23" s="35">
        <f t="shared" si="16"/>
        <v>0</v>
      </c>
      <c r="AG23" s="35">
        <f t="shared" si="16"/>
        <v>0</v>
      </c>
      <c r="AH23" s="69">
        <f t="shared" si="16"/>
        <v>0</v>
      </c>
      <c r="AI23" s="65">
        <f t="shared" si="16"/>
        <v>0</v>
      </c>
      <c r="AJ23" s="35">
        <f t="shared" si="16"/>
        <v>0</v>
      </c>
      <c r="AK23" s="35">
        <f t="shared" si="16"/>
        <v>0</v>
      </c>
      <c r="AL23" s="35">
        <f t="shared" si="16"/>
        <v>0</v>
      </c>
      <c r="AM23" s="35">
        <f t="shared" si="16"/>
        <v>0</v>
      </c>
      <c r="AN23" s="35">
        <f t="shared" si="16"/>
        <v>0</v>
      </c>
      <c r="AO23" s="69">
        <f t="shared" si="16"/>
        <v>0</v>
      </c>
      <c r="AP23" s="65">
        <f t="shared" si="16"/>
        <v>0</v>
      </c>
      <c r="AQ23" s="35">
        <f t="shared" si="16"/>
        <v>0</v>
      </c>
      <c r="AR23" s="35">
        <f t="shared" si="16"/>
        <v>0</v>
      </c>
      <c r="AS23" s="35">
        <f t="shared" si="16"/>
        <v>0</v>
      </c>
      <c r="AT23" s="35">
        <f t="shared" si="16"/>
        <v>0</v>
      </c>
      <c r="AU23" s="35">
        <f t="shared" si="16"/>
        <v>0</v>
      </c>
      <c r="AV23" s="66">
        <f t="shared" si="16"/>
        <v>0</v>
      </c>
      <c r="AW23" s="66">
        <f t="shared" si="16"/>
        <v>0</v>
      </c>
      <c r="AX23" s="66">
        <f t="shared" si="16"/>
        <v>0</v>
      </c>
      <c r="AY23" s="66">
        <f t="shared" si="16"/>
        <v>0</v>
      </c>
      <c r="AZ23" s="66">
        <f t="shared" si="16"/>
        <v>0</v>
      </c>
      <c r="BA23" s="66">
        <f t="shared" si="16"/>
        <v>0</v>
      </c>
      <c r="BB23" s="66">
        <f t="shared" si="16"/>
        <v>0</v>
      </c>
      <c r="BC23" s="66">
        <f t="shared" si="16"/>
        <v>0</v>
      </c>
    </row>
    <row r="24" spans="1:55" s="81" customFormat="1" x14ac:dyDescent="0.25">
      <c r="M24" s="82" t="s">
        <v>31</v>
      </c>
      <c r="N24" s="83">
        <f t="shared" ref="N24:BC24" si="17">COUNTIF(N10:N15,"L")</f>
        <v>0</v>
      </c>
      <c r="O24" s="84">
        <f t="shared" si="17"/>
        <v>0</v>
      </c>
      <c r="P24" s="84">
        <f t="shared" si="17"/>
        <v>0</v>
      </c>
      <c r="Q24" s="84">
        <f t="shared" si="17"/>
        <v>0</v>
      </c>
      <c r="R24" s="84">
        <f t="shared" si="17"/>
        <v>0</v>
      </c>
      <c r="S24" s="84">
        <f t="shared" si="17"/>
        <v>0</v>
      </c>
      <c r="T24" s="85">
        <f t="shared" si="17"/>
        <v>0</v>
      </c>
      <c r="U24" s="86">
        <f t="shared" si="17"/>
        <v>0</v>
      </c>
      <c r="V24" s="86">
        <f t="shared" si="17"/>
        <v>0</v>
      </c>
      <c r="W24" s="86">
        <f t="shared" si="17"/>
        <v>0</v>
      </c>
      <c r="X24" s="86">
        <f t="shared" si="17"/>
        <v>0</v>
      </c>
      <c r="Y24" s="86">
        <f t="shared" si="17"/>
        <v>0</v>
      </c>
      <c r="Z24" s="86">
        <f t="shared" si="17"/>
        <v>0</v>
      </c>
      <c r="AA24" s="87">
        <f t="shared" si="17"/>
        <v>0</v>
      </c>
      <c r="AB24" s="83">
        <f t="shared" si="17"/>
        <v>0</v>
      </c>
      <c r="AC24" s="84">
        <f t="shared" si="17"/>
        <v>0</v>
      </c>
      <c r="AD24" s="84">
        <f t="shared" si="17"/>
        <v>0</v>
      </c>
      <c r="AE24" s="84">
        <f t="shared" si="17"/>
        <v>0</v>
      </c>
      <c r="AF24" s="84">
        <f t="shared" si="17"/>
        <v>0</v>
      </c>
      <c r="AG24" s="84">
        <f t="shared" si="17"/>
        <v>0</v>
      </c>
      <c r="AH24" s="88">
        <f t="shared" si="17"/>
        <v>0</v>
      </c>
      <c r="AI24" s="83">
        <f t="shared" si="17"/>
        <v>0</v>
      </c>
      <c r="AJ24" s="84">
        <f t="shared" si="17"/>
        <v>1</v>
      </c>
      <c r="AK24" s="84">
        <f t="shared" si="17"/>
        <v>1</v>
      </c>
      <c r="AL24" s="84">
        <f t="shared" si="17"/>
        <v>1</v>
      </c>
      <c r="AM24" s="84">
        <f t="shared" si="17"/>
        <v>0</v>
      </c>
      <c r="AN24" s="84">
        <f t="shared" si="17"/>
        <v>1</v>
      </c>
      <c r="AO24" s="88">
        <f t="shared" si="17"/>
        <v>0</v>
      </c>
      <c r="AP24" s="83">
        <f t="shared" si="17"/>
        <v>0</v>
      </c>
      <c r="AQ24" s="84">
        <f t="shared" si="17"/>
        <v>0</v>
      </c>
      <c r="AR24" s="84">
        <f t="shared" si="17"/>
        <v>0</v>
      </c>
      <c r="AS24" s="84">
        <f t="shared" si="17"/>
        <v>0</v>
      </c>
      <c r="AT24" s="84">
        <f t="shared" si="17"/>
        <v>0</v>
      </c>
      <c r="AU24" s="84">
        <f t="shared" si="17"/>
        <v>0</v>
      </c>
      <c r="AV24" s="85">
        <f t="shared" si="17"/>
        <v>0</v>
      </c>
      <c r="AW24" s="85">
        <f t="shared" si="17"/>
        <v>0</v>
      </c>
      <c r="AX24" s="85">
        <f t="shared" si="17"/>
        <v>0</v>
      </c>
      <c r="AY24" s="85">
        <f t="shared" si="17"/>
        <v>0</v>
      </c>
      <c r="AZ24" s="85">
        <f t="shared" si="17"/>
        <v>0</v>
      </c>
      <c r="BA24" s="85">
        <f t="shared" si="17"/>
        <v>0</v>
      </c>
      <c r="BB24" s="85">
        <f t="shared" si="17"/>
        <v>0</v>
      </c>
      <c r="BC24" s="85">
        <f t="shared" si="17"/>
        <v>0</v>
      </c>
    </row>
    <row r="25" spans="1:55" ht="15.75" thickBot="1" x14ac:dyDescent="0.3">
      <c r="A25" s="89"/>
      <c r="M25" s="14" t="s">
        <v>58</v>
      </c>
      <c r="N25" s="70">
        <f t="shared" ref="N25:BC25" si="18">COUNTIF(N10:N15,"WO")</f>
        <v>2</v>
      </c>
      <c r="O25" s="58">
        <f t="shared" si="18"/>
        <v>0</v>
      </c>
      <c r="P25" s="58">
        <f t="shared" si="18"/>
        <v>1</v>
      </c>
      <c r="Q25" s="58">
        <f t="shared" si="18"/>
        <v>1</v>
      </c>
      <c r="R25" s="58">
        <f t="shared" si="18"/>
        <v>2</v>
      </c>
      <c r="S25" s="58">
        <f t="shared" si="18"/>
        <v>3</v>
      </c>
      <c r="T25" s="71">
        <f t="shared" si="18"/>
        <v>3</v>
      </c>
      <c r="U25" s="90">
        <f t="shared" si="18"/>
        <v>2</v>
      </c>
      <c r="V25" s="90">
        <f t="shared" si="18"/>
        <v>0</v>
      </c>
      <c r="W25" s="90">
        <f t="shared" si="18"/>
        <v>1</v>
      </c>
      <c r="X25" s="90">
        <f t="shared" si="18"/>
        <v>1</v>
      </c>
      <c r="Y25" s="90">
        <f t="shared" si="18"/>
        <v>2</v>
      </c>
      <c r="Z25" s="90">
        <f t="shared" si="18"/>
        <v>3</v>
      </c>
      <c r="AA25" s="91">
        <f t="shared" si="18"/>
        <v>3</v>
      </c>
      <c r="AB25" s="70">
        <f t="shared" si="18"/>
        <v>2</v>
      </c>
      <c r="AC25" s="58">
        <f t="shared" si="18"/>
        <v>0</v>
      </c>
      <c r="AD25" s="58">
        <f t="shared" si="18"/>
        <v>1</v>
      </c>
      <c r="AE25" s="58">
        <f t="shared" si="18"/>
        <v>1</v>
      </c>
      <c r="AF25" s="58">
        <f t="shared" si="18"/>
        <v>2</v>
      </c>
      <c r="AG25" s="58">
        <f t="shared" si="18"/>
        <v>2</v>
      </c>
      <c r="AH25" s="92">
        <f t="shared" si="18"/>
        <v>2</v>
      </c>
      <c r="AI25" s="70">
        <f t="shared" si="18"/>
        <v>2</v>
      </c>
      <c r="AJ25" s="58">
        <f t="shared" si="18"/>
        <v>0</v>
      </c>
      <c r="AK25" s="58">
        <f t="shared" si="18"/>
        <v>1</v>
      </c>
      <c r="AL25" s="58">
        <f t="shared" si="18"/>
        <v>1</v>
      </c>
      <c r="AM25" s="58">
        <f t="shared" si="18"/>
        <v>2</v>
      </c>
      <c r="AN25" s="58">
        <f t="shared" si="18"/>
        <v>1</v>
      </c>
      <c r="AO25" s="92">
        <f t="shared" si="18"/>
        <v>2</v>
      </c>
      <c r="AP25" s="70">
        <f t="shared" si="18"/>
        <v>2</v>
      </c>
      <c r="AQ25" s="58">
        <f t="shared" si="18"/>
        <v>0</v>
      </c>
      <c r="AR25" s="58">
        <f t="shared" si="18"/>
        <v>1</v>
      </c>
      <c r="AS25" s="58">
        <f t="shared" si="18"/>
        <v>1</v>
      </c>
      <c r="AT25" s="58">
        <f t="shared" si="18"/>
        <v>2</v>
      </c>
      <c r="AU25" s="58">
        <f t="shared" si="18"/>
        <v>3</v>
      </c>
      <c r="AV25" s="71">
        <f t="shared" si="18"/>
        <v>3</v>
      </c>
      <c r="AW25" s="71">
        <f t="shared" si="18"/>
        <v>2</v>
      </c>
      <c r="AX25" s="71">
        <f t="shared" si="18"/>
        <v>0</v>
      </c>
      <c r="AY25" s="71">
        <f t="shared" si="18"/>
        <v>1</v>
      </c>
      <c r="AZ25" s="71">
        <f t="shared" si="18"/>
        <v>1</v>
      </c>
      <c r="BA25" s="71">
        <f t="shared" si="18"/>
        <v>2</v>
      </c>
      <c r="BB25" s="71">
        <f t="shared" si="18"/>
        <v>3</v>
      </c>
      <c r="BC25" s="71">
        <f t="shared" si="18"/>
        <v>3</v>
      </c>
    </row>
    <row r="26" spans="1:55" ht="15.75" thickBot="1" x14ac:dyDescent="0.3">
      <c r="M26" s="93" t="s">
        <v>59</v>
      </c>
      <c r="N26" s="94">
        <f>SUM(N18:N21)</f>
        <v>4</v>
      </c>
      <c r="O26" s="95">
        <f t="shared" ref="O26" si="19">SUM(O18:O21)</f>
        <v>6</v>
      </c>
      <c r="P26" s="95">
        <f>SUM(P18:P21)</f>
        <v>5</v>
      </c>
      <c r="Q26" s="95">
        <f t="shared" ref="Q26:BC26" si="20">SUM(Q18:Q21)</f>
        <v>5</v>
      </c>
      <c r="R26" s="95">
        <f t="shared" si="20"/>
        <v>4</v>
      </c>
      <c r="S26" s="95">
        <f t="shared" si="20"/>
        <v>3</v>
      </c>
      <c r="T26" s="96">
        <f t="shared" si="20"/>
        <v>3</v>
      </c>
      <c r="U26" s="94">
        <f t="shared" si="20"/>
        <v>4</v>
      </c>
      <c r="V26" s="95">
        <f t="shared" si="20"/>
        <v>5</v>
      </c>
      <c r="W26" s="95">
        <f t="shared" si="20"/>
        <v>3</v>
      </c>
      <c r="X26" s="95">
        <f t="shared" si="20"/>
        <v>4</v>
      </c>
      <c r="Y26" s="95">
        <f t="shared" si="20"/>
        <v>4</v>
      </c>
      <c r="Z26" s="95">
        <f t="shared" si="20"/>
        <v>3</v>
      </c>
      <c r="AA26" s="96">
        <f t="shared" si="20"/>
        <v>3</v>
      </c>
      <c r="AB26" s="95">
        <f t="shared" si="20"/>
        <v>3</v>
      </c>
      <c r="AC26" s="95">
        <f t="shared" si="20"/>
        <v>5</v>
      </c>
      <c r="AD26" s="95">
        <f t="shared" si="20"/>
        <v>4</v>
      </c>
      <c r="AE26" s="95">
        <f t="shared" si="20"/>
        <v>4</v>
      </c>
      <c r="AF26" s="95">
        <f t="shared" si="20"/>
        <v>3</v>
      </c>
      <c r="AG26" s="95">
        <f t="shared" si="20"/>
        <v>3</v>
      </c>
      <c r="AH26" s="95">
        <f t="shared" si="20"/>
        <v>3</v>
      </c>
      <c r="AI26" s="95">
        <f t="shared" si="20"/>
        <v>3</v>
      </c>
      <c r="AJ26" s="95">
        <f t="shared" si="20"/>
        <v>3</v>
      </c>
      <c r="AK26" s="95">
        <f t="shared" si="20"/>
        <v>3</v>
      </c>
      <c r="AL26" s="95">
        <f t="shared" si="20"/>
        <v>3</v>
      </c>
      <c r="AM26" s="95">
        <f t="shared" si="20"/>
        <v>3</v>
      </c>
      <c r="AN26" s="95">
        <f t="shared" si="20"/>
        <v>3</v>
      </c>
      <c r="AO26" s="97">
        <f t="shared" si="20"/>
        <v>3</v>
      </c>
      <c r="AP26" s="94">
        <f t="shared" si="20"/>
        <v>4</v>
      </c>
      <c r="AQ26" s="95">
        <f t="shared" si="20"/>
        <v>5</v>
      </c>
      <c r="AR26" s="95">
        <f t="shared" si="20"/>
        <v>4</v>
      </c>
      <c r="AS26" s="95">
        <f t="shared" si="20"/>
        <v>5</v>
      </c>
      <c r="AT26" s="95">
        <f t="shared" si="20"/>
        <v>4</v>
      </c>
      <c r="AU26" s="95">
        <f t="shared" si="20"/>
        <v>3</v>
      </c>
      <c r="AV26" s="96">
        <f t="shared" si="20"/>
        <v>3</v>
      </c>
      <c r="AW26" s="96">
        <f t="shared" si="20"/>
        <v>4</v>
      </c>
      <c r="AX26" s="96">
        <f t="shared" si="20"/>
        <v>6</v>
      </c>
      <c r="AY26" s="96">
        <f t="shared" si="20"/>
        <v>5</v>
      </c>
      <c r="AZ26" s="96">
        <f t="shared" si="20"/>
        <v>4</v>
      </c>
      <c r="BA26" s="96">
        <f t="shared" si="20"/>
        <v>3</v>
      </c>
      <c r="BB26" s="96">
        <f t="shared" si="20"/>
        <v>3</v>
      </c>
      <c r="BC26" s="96">
        <f t="shared" si="20"/>
        <v>3</v>
      </c>
    </row>
  </sheetData>
  <sheetProtection algorithmName="SHA-512" hashValue="ie+pWiO4f2Q3c5wrarRJzr2ELy5fu0leLeHrra94Cj7Ap+pMEe4kv4Cg5NfrUJCx9FQCubEIIeU9QKaQFN3zGg==" saltValue="FaqXDrrIIFccLPQMglwwXQ==" spinCount="100000" sheet="1" objects="1" scenarios="1"/>
  <mergeCells count="24">
    <mergeCell ref="AW1:BC7"/>
    <mergeCell ref="N1:T7"/>
    <mergeCell ref="U1:AA7"/>
    <mergeCell ref="AB1:AH7"/>
    <mergeCell ref="AI1:AO7"/>
    <mergeCell ref="AP1:AV7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M8:M9"/>
    <mergeCell ref="K10:K15"/>
    <mergeCell ref="E8:E9"/>
    <mergeCell ref="F8:F9"/>
    <mergeCell ref="G8:G9"/>
    <mergeCell ref="H8:H9"/>
    <mergeCell ref="I8:I9"/>
    <mergeCell ref="J8:J9"/>
    <mergeCell ref="L7:L9"/>
  </mergeCells>
  <conditionalFormatting sqref="AQ13:AS13 AQ10:AS10 AQ15:AS15 AQ14">
    <cfRule type="containsText" dxfId="3487" priority="765" operator="containsText" text="L">
      <formula>NOT(ISERROR(SEARCH("L",AQ10)))</formula>
    </cfRule>
    <cfRule type="containsText" dxfId="3486" priority="766" operator="containsText" text="CO">
      <formula>NOT(ISERROR(SEARCH("CO",AQ10)))</formula>
    </cfRule>
    <cfRule type="containsText" dxfId="3485" priority="767" operator="containsText" text="H">
      <formula>NOT(ISERROR(SEARCH("H",AQ10)))</formula>
    </cfRule>
    <cfRule type="containsText" dxfId="3484" priority="768" operator="containsText" text="WO">
      <formula>NOT(ISERROR(SEARCH("WO",AQ10)))</formula>
    </cfRule>
    <cfRule type="containsText" dxfId="3483" priority="769" operator="containsText" text="WO">
      <formula>NOT(ISERROR(SEARCH("WO",AQ10)))</formula>
    </cfRule>
  </conditionalFormatting>
  <conditionalFormatting sqref="M19:BC21">
    <cfRule type="containsText" dxfId="3482" priority="764" operator="containsText" text="0">
      <formula>NOT(ISERROR(SEARCH("0",M19)))</formula>
    </cfRule>
  </conditionalFormatting>
  <conditionalFormatting sqref="AQ13:AS13 AQ10:AS10 AP8:BC8 AQ15:AS15 AQ14">
    <cfRule type="containsText" dxfId="3481" priority="763" operator="containsText" text="N/A">
      <formula>NOT(ISERROR(SEARCH("N/A",AP8)))</formula>
    </cfRule>
  </conditionalFormatting>
  <conditionalFormatting sqref="BC13:BC15">
    <cfRule type="containsText" dxfId="3480" priority="692" operator="containsText" text="L">
      <formula>NOT(ISERROR(SEARCH("L",BC13)))</formula>
    </cfRule>
    <cfRule type="containsText" dxfId="3479" priority="693" operator="containsText" text="CO">
      <formula>NOT(ISERROR(SEARCH("CO",BC13)))</formula>
    </cfRule>
    <cfRule type="containsText" dxfId="3478" priority="694" operator="containsText" text="H">
      <formula>NOT(ISERROR(SEARCH("H",BC13)))</formula>
    </cfRule>
    <cfRule type="containsText" dxfId="3477" priority="695" operator="containsText" text="WO">
      <formula>NOT(ISERROR(SEARCH("WO",BC13)))</formula>
    </cfRule>
    <cfRule type="containsText" dxfId="3476" priority="696" operator="containsText" text="WO">
      <formula>NOT(ISERROR(SEARCH("WO",BC13)))</formula>
    </cfRule>
  </conditionalFormatting>
  <conditionalFormatting sqref="BC13:BC15">
    <cfRule type="containsText" dxfId="3475" priority="691" operator="containsText" text="N/A">
      <formula>NOT(ISERROR(SEARCH("N/A",BC13)))</formula>
    </cfRule>
  </conditionalFormatting>
  <conditionalFormatting sqref="AX11:AZ12">
    <cfRule type="containsText" dxfId="3474" priority="674" operator="containsText" text="L">
      <formula>NOT(ISERROR(SEARCH("L",AX11)))</formula>
    </cfRule>
    <cfRule type="containsText" dxfId="3473" priority="675" operator="containsText" text="CO">
      <formula>NOT(ISERROR(SEARCH("CO",AX11)))</formula>
    </cfRule>
    <cfRule type="containsText" dxfId="3472" priority="676" operator="containsText" text="H">
      <formula>NOT(ISERROR(SEARCH("H",AX11)))</formula>
    </cfRule>
    <cfRule type="containsText" dxfId="3471" priority="677" operator="containsText" text="WO">
      <formula>NOT(ISERROR(SEARCH("WO",AX11)))</formula>
    </cfRule>
    <cfRule type="containsText" dxfId="3470" priority="678" operator="containsText" text="WO">
      <formula>NOT(ISERROR(SEARCH("WO",AX11)))</formula>
    </cfRule>
  </conditionalFormatting>
  <conditionalFormatting sqref="AX11:AZ12">
    <cfRule type="containsText" dxfId="3469" priority="673" operator="containsText" text="N/A">
      <formula>NOT(ISERROR(SEARCH("N/A",AX11)))</formula>
    </cfRule>
  </conditionalFormatting>
  <conditionalFormatting sqref="AW11:AW12">
    <cfRule type="containsText" dxfId="3468" priority="668" operator="containsText" text="L">
      <formula>NOT(ISERROR(SEARCH("L",AW11)))</formula>
    </cfRule>
    <cfRule type="containsText" dxfId="3467" priority="669" operator="containsText" text="CO">
      <formula>NOT(ISERROR(SEARCH("CO",AW11)))</formula>
    </cfRule>
    <cfRule type="containsText" dxfId="3466" priority="670" operator="containsText" text="H">
      <formula>NOT(ISERROR(SEARCH("H",AW11)))</formula>
    </cfRule>
    <cfRule type="containsText" dxfId="3465" priority="671" operator="containsText" text="WO">
      <formula>NOT(ISERROR(SEARCH("WO",AW11)))</formula>
    </cfRule>
    <cfRule type="containsText" dxfId="3464" priority="672" operator="containsText" text="WO">
      <formula>NOT(ISERROR(SEARCH("WO",AW11)))</formula>
    </cfRule>
  </conditionalFormatting>
  <conditionalFormatting sqref="AW11:AW12">
    <cfRule type="containsText" dxfId="3463" priority="667" operator="containsText" text="N/A">
      <formula>NOT(ISERROR(SEARCH("N/A",AW11)))</formula>
    </cfRule>
  </conditionalFormatting>
  <conditionalFormatting sqref="AV11">
    <cfRule type="containsText" dxfId="3462" priority="758" operator="containsText" text="L">
      <formula>NOT(ISERROR(SEARCH("L",AV11)))</formula>
    </cfRule>
    <cfRule type="containsText" dxfId="3461" priority="759" operator="containsText" text="CO">
      <formula>NOT(ISERROR(SEARCH("CO",AV11)))</formula>
    </cfRule>
    <cfRule type="containsText" dxfId="3460" priority="760" operator="containsText" text="H">
      <formula>NOT(ISERROR(SEARCH("H",AV11)))</formula>
    </cfRule>
    <cfRule type="containsText" dxfId="3459" priority="761" operator="containsText" text="WO">
      <formula>NOT(ISERROR(SEARCH("WO",AV11)))</formula>
    </cfRule>
    <cfRule type="containsText" dxfId="3458" priority="762" operator="containsText" text="WO">
      <formula>NOT(ISERROR(SEARCH("WO",AV11)))</formula>
    </cfRule>
  </conditionalFormatting>
  <conditionalFormatting sqref="AV11">
    <cfRule type="containsText" dxfId="3457" priority="757" operator="containsText" text="N/A">
      <formula>NOT(ISERROR(SEARCH("N/A",AV11)))</formula>
    </cfRule>
  </conditionalFormatting>
  <conditionalFormatting sqref="AU11">
    <cfRule type="containsText" dxfId="3456" priority="752" operator="containsText" text="L">
      <formula>NOT(ISERROR(SEARCH("L",AU11)))</formula>
    </cfRule>
    <cfRule type="containsText" dxfId="3455" priority="753" operator="containsText" text="CO">
      <formula>NOT(ISERROR(SEARCH("CO",AU11)))</formula>
    </cfRule>
    <cfRule type="containsText" dxfId="3454" priority="754" operator="containsText" text="H">
      <formula>NOT(ISERROR(SEARCH("H",AU11)))</formula>
    </cfRule>
    <cfRule type="containsText" dxfId="3453" priority="755" operator="containsText" text="WO">
      <formula>NOT(ISERROR(SEARCH("WO",AU11)))</formula>
    </cfRule>
    <cfRule type="containsText" dxfId="3452" priority="756" operator="containsText" text="WO">
      <formula>NOT(ISERROR(SEARCH("WO",AU11)))</formula>
    </cfRule>
  </conditionalFormatting>
  <conditionalFormatting sqref="AU11">
    <cfRule type="containsText" dxfId="3451" priority="751" operator="containsText" text="N/A">
      <formula>NOT(ISERROR(SEARCH("N/A",AU11)))</formula>
    </cfRule>
  </conditionalFormatting>
  <conditionalFormatting sqref="BC11">
    <cfRule type="containsText" dxfId="3450" priority="746" operator="containsText" text="L">
      <formula>NOT(ISERROR(SEARCH("L",BC11)))</formula>
    </cfRule>
    <cfRule type="containsText" dxfId="3449" priority="747" operator="containsText" text="CO">
      <formula>NOT(ISERROR(SEARCH("CO",BC11)))</formula>
    </cfRule>
    <cfRule type="containsText" dxfId="3448" priority="748" operator="containsText" text="H">
      <formula>NOT(ISERROR(SEARCH("H",BC11)))</formula>
    </cfRule>
    <cfRule type="containsText" dxfId="3447" priority="749" operator="containsText" text="WO">
      <formula>NOT(ISERROR(SEARCH("WO",BC11)))</formula>
    </cfRule>
    <cfRule type="containsText" dxfId="3446" priority="750" operator="containsText" text="WO">
      <formula>NOT(ISERROR(SEARCH("WO",BC11)))</formula>
    </cfRule>
  </conditionalFormatting>
  <conditionalFormatting sqref="BC11">
    <cfRule type="containsText" dxfId="3445" priority="745" operator="containsText" text="N/A">
      <formula>NOT(ISERROR(SEARCH("N/A",BC11)))</formula>
    </cfRule>
  </conditionalFormatting>
  <conditionalFormatting sqref="BB11">
    <cfRule type="containsText" dxfId="3444" priority="740" operator="containsText" text="L">
      <formula>NOT(ISERROR(SEARCH("L",BB11)))</formula>
    </cfRule>
    <cfRule type="containsText" dxfId="3443" priority="741" operator="containsText" text="CO">
      <formula>NOT(ISERROR(SEARCH("CO",BB11)))</formula>
    </cfRule>
    <cfRule type="containsText" dxfId="3442" priority="742" operator="containsText" text="H">
      <formula>NOT(ISERROR(SEARCH("H",BB11)))</formula>
    </cfRule>
    <cfRule type="containsText" dxfId="3441" priority="743" operator="containsText" text="WO">
      <formula>NOT(ISERROR(SEARCH("WO",BB11)))</formula>
    </cfRule>
    <cfRule type="containsText" dxfId="3440" priority="744" operator="containsText" text="WO">
      <formula>NOT(ISERROR(SEARCH("WO",BB11)))</formula>
    </cfRule>
  </conditionalFormatting>
  <conditionalFormatting sqref="BB11">
    <cfRule type="containsText" dxfId="3439" priority="739" operator="containsText" text="N/A">
      <formula>NOT(ISERROR(SEARCH("N/A",BB11)))</formula>
    </cfRule>
  </conditionalFormatting>
  <conditionalFormatting sqref="AP10">
    <cfRule type="containsText" dxfId="3438" priority="734" operator="containsText" text="L">
      <formula>NOT(ISERROR(SEARCH("L",AP10)))</formula>
    </cfRule>
    <cfRule type="containsText" dxfId="3437" priority="735" operator="containsText" text="CO">
      <formula>NOT(ISERROR(SEARCH("CO",AP10)))</formula>
    </cfRule>
    <cfRule type="containsText" dxfId="3436" priority="736" operator="containsText" text="H">
      <formula>NOT(ISERROR(SEARCH("H",AP10)))</formula>
    </cfRule>
    <cfRule type="containsText" dxfId="3435" priority="737" operator="containsText" text="WO">
      <formula>NOT(ISERROR(SEARCH("WO",AP10)))</formula>
    </cfRule>
    <cfRule type="containsText" dxfId="3434" priority="738" operator="containsText" text="WO">
      <formula>NOT(ISERROR(SEARCH("WO",AP10)))</formula>
    </cfRule>
  </conditionalFormatting>
  <conditionalFormatting sqref="AP10">
    <cfRule type="containsText" dxfId="3433" priority="733" operator="containsText" text="N/A">
      <formula>NOT(ISERROR(SEARCH("N/A",AP10)))</formula>
    </cfRule>
  </conditionalFormatting>
  <conditionalFormatting sqref="AV10">
    <cfRule type="containsText" dxfId="3432" priority="728" operator="containsText" text="L">
      <formula>NOT(ISERROR(SEARCH("L",AV10)))</formula>
    </cfRule>
    <cfRule type="containsText" dxfId="3431" priority="729" operator="containsText" text="CO">
      <formula>NOT(ISERROR(SEARCH("CO",AV10)))</formula>
    </cfRule>
    <cfRule type="containsText" dxfId="3430" priority="730" operator="containsText" text="H">
      <formula>NOT(ISERROR(SEARCH("H",AV10)))</formula>
    </cfRule>
    <cfRule type="containsText" dxfId="3429" priority="731" operator="containsText" text="WO">
      <formula>NOT(ISERROR(SEARCH("WO",AV10)))</formula>
    </cfRule>
    <cfRule type="containsText" dxfId="3428" priority="732" operator="containsText" text="WO">
      <formula>NOT(ISERROR(SEARCH("WO",AV10)))</formula>
    </cfRule>
  </conditionalFormatting>
  <conditionalFormatting sqref="AV10">
    <cfRule type="containsText" dxfId="3427" priority="727" operator="containsText" text="N/A">
      <formula>NOT(ISERROR(SEARCH("N/A",AV10)))</formula>
    </cfRule>
  </conditionalFormatting>
  <conditionalFormatting sqref="AW10">
    <cfRule type="containsText" dxfId="3426" priority="722" operator="containsText" text="L">
      <formula>NOT(ISERROR(SEARCH("L",AW10)))</formula>
    </cfRule>
    <cfRule type="containsText" dxfId="3425" priority="723" operator="containsText" text="CO">
      <formula>NOT(ISERROR(SEARCH("CO",AW10)))</formula>
    </cfRule>
    <cfRule type="containsText" dxfId="3424" priority="724" operator="containsText" text="H">
      <formula>NOT(ISERROR(SEARCH("H",AW10)))</formula>
    </cfRule>
    <cfRule type="containsText" dxfId="3423" priority="725" operator="containsText" text="WO">
      <formula>NOT(ISERROR(SEARCH("WO",AW10)))</formula>
    </cfRule>
    <cfRule type="containsText" dxfId="3422" priority="726" operator="containsText" text="WO">
      <formula>NOT(ISERROR(SEARCH("WO",AW10)))</formula>
    </cfRule>
  </conditionalFormatting>
  <conditionalFormatting sqref="AW10">
    <cfRule type="containsText" dxfId="3421" priority="721" operator="containsText" text="N/A">
      <formula>NOT(ISERROR(SEARCH("N/A",AW10)))</formula>
    </cfRule>
  </conditionalFormatting>
  <conditionalFormatting sqref="BC10">
    <cfRule type="containsText" dxfId="3420" priority="716" operator="containsText" text="L">
      <formula>NOT(ISERROR(SEARCH("L",BC10)))</formula>
    </cfRule>
    <cfRule type="containsText" dxfId="3419" priority="717" operator="containsText" text="CO">
      <formula>NOT(ISERROR(SEARCH("CO",BC10)))</formula>
    </cfRule>
    <cfRule type="containsText" dxfId="3418" priority="718" operator="containsText" text="H">
      <formula>NOT(ISERROR(SEARCH("H",BC10)))</formula>
    </cfRule>
    <cfRule type="containsText" dxfId="3417" priority="719" operator="containsText" text="WO">
      <formula>NOT(ISERROR(SEARCH("WO",BC10)))</formula>
    </cfRule>
    <cfRule type="containsText" dxfId="3416" priority="720" operator="containsText" text="WO">
      <formula>NOT(ISERROR(SEARCH("WO",BC10)))</formula>
    </cfRule>
  </conditionalFormatting>
  <conditionalFormatting sqref="BC10">
    <cfRule type="containsText" dxfId="3415" priority="715" operator="containsText" text="N/A">
      <formula>NOT(ISERROR(SEARCH("N/A",BC10)))</formula>
    </cfRule>
  </conditionalFormatting>
  <conditionalFormatting sqref="AP13:AP15">
    <cfRule type="containsText" dxfId="3414" priority="710" operator="containsText" text="L">
      <formula>NOT(ISERROR(SEARCH("L",AP13)))</formula>
    </cfRule>
    <cfRule type="containsText" dxfId="3413" priority="711" operator="containsText" text="CO">
      <formula>NOT(ISERROR(SEARCH("CO",AP13)))</formula>
    </cfRule>
    <cfRule type="containsText" dxfId="3412" priority="712" operator="containsText" text="H">
      <formula>NOT(ISERROR(SEARCH("H",AP13)))</formula>
    </cfRule>
    <cfRule type="containsText" dxfId="3411" priority="713" operator="containsText" text="WO">
      <formula>NOT(ISERROR(SEARCH("WO",AP13)))</formula>
    </cfRule>
    <cfRule type="containsText" dxfId="3410" priority="714" operator="containsText" text="WO">
      <formula>NOT(ISERROR(SEARCH("WO",AP13)))</formula>
    </cfRule>
  </conditionalFormatting>
  <conditionalFormatting sqref="AP13:AP15">
    <cfRule type="containsText" dxfId="3409" priority="709" operator="containsText" text="N/A">
      <formula>NOT(ISERROR(SEARCH("N/A",AP13)))</formula>
    </cfRule>
  </conditionalFormatting>
  <conditionalFormatting sqref="AV13:AV14">
    <cfRule type="containsText" dxfId="3408" priority="704" operator="containsText" text="L">
      <formula>NOT(ISERROR(SEARCH("L",AV13)))</formula>
    </cfRule>
    <cfRule type="containsText" dxfId="3407" priority="705" operator="containsText" text="CO">
      <formula>NOT(ISERROR(SEARCH("CO",AV13)))</formula>
    </cfRule>
    <cfRule type="containsText" dxfId="3406" priority="706" operator="containsText" text="H">
      <formula>NOT(ISERROR(SEARCH("H",AV13)))</formula>
    </cfRule>
    <cfRule type="containsText" dxfId="3405" priority="707" operator="containsText" text="WO">
      <formula>NOT(ISERROR(SEARCH("WO",AV13)))</formula>
    </cfRule>
    <cfRule type="containsText" dxfId="3404" priority="708" operator="containsText" text="WO">
      <formula>NOT(ISERROR(SEARCH("WO",AV13)))</formula>
    </cfRule>
  </conditionalFormatting>
  <conditionalFormatting sqref="AV13:AV14">
    <cfRule type="containsText" dxfId="3403" priority="703" operator="containsText" text="N/A">
      <formula>NOT(ISERROR(SEARCH("N/A",AV13)))</formula>
    </cfRule>
  </conditionalFormatting>
  <conditionalFormatting sqref="AW13:AW15">
    <cfRule type="containsText" dxfId="3402" priority="698" operator="containsText" text="L">
      <formula>NOT(ISERROR(SEARCH("L",AW13)))</formula>
    </cfRule>
    <cfRule type="containsText" dxfId="3401" priority="699" operator="containsText" text="CO">
      <formula>NOT(ISERROR(SEARCH("CO",AW13)))</formula>
    </cfRule>
    <cfRule type="containsText" dxfId="3400" priority="700" operator="containsText" text="H">
      <formula>NOT(ISERROR(SEARCH("H",AW13)))</formula>
    </cfRule>
    <cfRule type="containsText" dxfId="3399" priority="701" operator="containsText" text="WO">
      <formula>NOT(ISERROR(SEARCH("WO",AW13)))</formula>
    </cfRule>
    <cfRule type="containsText" dxfId="3398" priority="702" operator="containsText" text="WO">
      <formula>NOT(ISERROR(SEARCH("WO",AW13)))</formula>
    </cfRule>
  </conditionalFormatting>
  <conditionalFormatting sqref="AW13:AW15">
    <cfRule type="containsText" dxfId="3397" priority="697" operator="containsText" text="N/A">
      <formula>NOT(ISERROR(SEARCH("N/A",AW13)))</formula>
    </cfRule>
  </conditionalFormatting>
  <conditionalFormatting sqref="AQ12:AS12">
    <cfRule type="containsText" dxfId="3396" priority="686" operator="containsText" text="L">
      <formula>NOT(ISERROR(SEARCH("L",AQ12)))</formula>
    </cfRule>
    <cfRule type="containsText" dxfId="3395" priority="687" operator="containsText" text="CO">
      <formula>NOT(ISERROR(SEARCH("CO",AQ12)))</formula>
    </cfRule>
    <cfRule type="containsText" dxfId="3394" priority="688" operator="containsText" text="H">
      <formula>NOT(ISERROR(SEARCH("H",AQ12)))</formula>
    </cfRule>
    <cfRule type="containsText" dxfId="3393" priority="689" operator="containsText" text="WO">
      <formula>NOT(ISERROR(SEARCH("WO",AQ12)))</formula>
    </cfRule>
    <cfRule type="containsText" dxfId="3392" priority="690" operator="containsText" text="WO">
      <formula>NOT(ISERROR(SEARCH("WO",AQ12)))</formula>
    </cfRule>
  </conditionalFormatting>
  <conditionalFormatting sqref="AQ12:AS12">
    <cfRule type="containsText" dxfId="3391" priority="685" operator="containsText" text="N/A">
      <formula>NOT(ISERROR(SEARCH("N/A",AQ12)))</formula>
    </cfRule>
  </conditionalFormatting>
  <conditionalFormatting sqref="AP12">
    <cfRule type="containsText" dxfId="3390" priority="680" operator="containsText" text="L">
      <formula>NOT(ISERROR(SEARCH("L",AP12)))</formula>
    </cfRule>
    <cfRule type="containsText" dxfId="3389" priority="681" operator="containsText" text="CO">
      <formula>NOT(ISERROR(SEARCH("CO",AP12)))</formula>
    </cfRule>
    <cfRule type="containsText" dxfId="3388" priority="682" operator="containsText" text="H">
      <formula>NOT(ISERROR(SEARCH("H",AP12)))</formula>
    </cfRule>
    <cfRule type="containsText" dxfId="3387" priority="683" operator="containsText" text="WO">
      <formula>NOT(ISERROR(SEARCH("WO",AP12)))</formula>
    </cfRule>
    <cfRule type="containsText" dxfId="3386" priority="684" operator="containsText" text="WO">
      <formula>NOT(ISERROR(SEARCH("WO",AP12)))</formula>
    </cfRule>
  </conditionalFormatting>
  <conditionalFormatting sqref="AP12">
    <cfRule type="containsText" dxfId="3385" priority="679" operator="containsText" text="N/A">
      <formula>NOT(ISERROR(SEARCH("N/A",AP12)))</formula>
    </cfRule>
  </conditionalFormatting>
  <conditionalFormatting sqref="AV12">
    <cfRule type="containsText" dxfId="3384" priority="662" operator="containsText" text="L">
      <formula>NOT(ISERROR(SEARCH("L",AV12)))</formula>
    </cfRule>
    <cfRule type="containsText" dxfId="3383" priority="663" operator="containsText" text="CO">
      <formula>NOT(ISERROR(SEARCH("CO",AV12)))</formula>
    </cfRule>
    <cfRule type="containsText" dxfId="3382" priority="664" operator="containsText" text="H">
      <formula>NOT(ISERROR(SEARCH("H",AV12)))</formula>
    </cfRule>
    <cfRule type="containsText" dxfId="3381" priority="665" operator="containsText" text="WO">
      <formula>NOT(ISERROR(SEARCH("WO",AV12)))</formula>
    </cfRule>
    <cfRule type="containsText" dxfId="3380" priority="666" operator="containsText" text="WO">
      <formula>NOT(ISERROR(SEARCH("WO",AV12)))</formula>
    </cfRule>
  </conditionalFormatting>
  <conditionalFormatting sqref="AV12">
    <cfRule type="containsText" dxfId="3379" priority="661" operator="containsText" text="N/A">
      <formula>NOT(ISERROR(SEARCH("N/A",AV12)))</formula>
    </cfRule>
  </conditionalFormatting>
  <conditionalFormatting sqref="AU12">
    <cfRule type="containsText" dxfId="3378" priority="656" operator="containsText" text="L">
      <formula>NOT(ISERROR(SEARCH("L",AU12)))</formula>
    </cfRule>
    <cfRule type="containsText" dxfId="3377" priority="657" operator="containsText" text="CO">
      <formula>NOT(ISERROR(SEARCH("CO",AU12)))</formula>
    </cfRule>
    <cfRule type="containsText" dxfId="3376" priority="658" operator="containsText" text="H">
      <formula>NOT(ISERROR(SEARCH("H",AU12)))</formula>
    </cfRule>
    <cfRule type="containsText" dxfId="3375" priority="659" operator="containsText" text="WO">
      <formula>NOT(ISERROR(SEARCH("WO",AU12)))</formula>
    </cfRule>
    <cfRule type="containsText" dxfId="3374" priority="660" operator="containsText" text="WO">
      <formula>NOT(ISERROR(SEARCH("WO",AU12)))</formula>
    </cfRule>
  </conditionalFormatting>
  <conditionalFormatting sqref="AU12">
    <cfRule type="containsText" dxfId="3373" priority="655" operator="containsText" text="N/A">
      <formula>NOT(ISERROR(SEARCH("N/A",AU12)))</formula>
    </cfRule>
  </conditionalFormatting>
  <conditionalFormatting sqref="BC12">
    <cfRule type="containsText" dxfId="3372" priority="650" operator="containsText" text="L">
      <formula>NOT(ISERROR(SEARCH("L",BC12)))</formula>
    </cfRule>
    <cfRule type="containsText" dxfId="3371" priority="651" operator="containsText" text="CO">
      <formula>NOT(ISERROR(SEARCH("CO",BC12)))</formula>
    </cfRule>
    <cfRule type="containsText" dxfId="3370" priority="652" operator="containsText" text="H">
      <formula>NOT(ISERROR(SEARCH("H",BC12)))</formula>
    </cfRule>
    <cfRule type="containsText" dxfId="3369" priority="653" operator="containsText" text="WO">
      <formula>NOT(ISERROR(SEARCH("WO",BC12)))</formula>
    </cfRule>
    <cfRule type="containsText" dxfId="3368" priority="654" operator="containsText" text="WO">
      <formula>NOT(ISERROR(SEARCH("WO",BC12)))</formula>
    </cfRule>
  </conditionalFormatting>
  <conditionalFormatting sqref="BC12">
    <cfRule type="containsText" dxfId="3367" priority="649" operator="containsText" text="N/A">
      <formula>NOT(ISERROR(SEARCH("N/A",BC12)))</formula>
    </cfRule>
  </conditionalFormatting>
  <conditionalFormatting sqref="BB12">
    <cfRule type="containsText" dxfId="3366" priority="644" operator="containsText" text="L">
      <formula>NOT(ISERROR(SEARCH("L",BB12)))</formula>
    </cfRule>
    <cfRule type="containsText" dxfId="3365" priority="645" operator="containsText" text="CO">
      <formula>NOT(ISERROR(SEARCH("CO",BB12)))</formula>
    </cfRule>
    <cfRule type="containsText" dxfId="3364" priority="646" operator="containsText" text="H">
      <formula>NOT(ISERROR(SEARCH("H",BB12)))</formula>
    </cfRule>
    <cfRule type="containsText" dxfId="3363" priority="647" operator="containsText" text="WO">
      <formula>NOT(ISERROR(SEARCH("WO",BB12)))</formula>
    </cfRule>
    <cfRule type="containsText" dxfId="3362" priority="648" operator="containsText" text="WO">
      <formula>NOT(ISERROR(SEARCH("WO",BB12)))</formula>
    </cfRule>
  </conditionalFormatting>
  <conditionalFormatting sqref="BB12">
    <cfRule type="containsText" dxfId="3361" priority="643" operator="containsText" text="N/A">
      <formula>NOT(ISERROR(SEARCH("N/A",BB12)))</formula>
    </cfRule>
  </conditionalFormatting>
  <conditionalFormatting sqref="AT12">
    <cfRule type="containsText" dxfId="3360" priority="638" operator="containsText" text="L">
      <formula>NOT(ISERROR(SEARCH("L",AT12)))</formula>
    </cfRule>
    <cfRule type="containsText" dxfId="3359" priority="639" operator="containsText" text="CO">
      <formula>NOT(ISERROR(SEARCH("CO",AT12)))</formula>
    </cfRule>
    <cfRule type="containsText" dxfId="3358" priority="640" operator="containsText" text="H">
      <formula>NOT(ISERROR(SEARCH("H",AT12)))</formula>
    </cfRule>
    <cfRule type="containsText" dxfId="3357" priority="641" operator="containsText" text="WO">
      <formula>NOT(ISERROR(SEARCH("WO",AT12)))</formula>
    </cfRule>
    <cfRule type="containsText" dxfId="3356" priority="642" operator="containsText" text="WO">
      <formula>NOT(ISERROR(SEARCH("WO",AT12)))</formula>
    </cfRule>
  </conditionalFormatting>
  <conditionalFormatting sqref="AT12">
    <cfRule type="containsText" dxfId="3355" priority="637" operator="containsText" text="N/A">
      <formula>NOT(ISERROR(SEARCH("N/A",AT12)))</formula>
    </cfRule>
  </conditionalFormatting>
  <conditionalFormatting sqref="BA12">
    <cfRule type="containsText" dxfId="3354" priority="632" operator="containsText" text="L">
      <formula>NOT(ISERROR(SEARCH("L",BA12)))</formula>
    </cfRule>
    <cfRule type="containsText" dxfId="3353" priority="633" operator="containsText" text="CO">
      <formula>NOT(ISERROR(SEARCH("CO",BA12)))</formula>
    </cfRule>
    <cfRule type="containsText" dxfId="3352" priority="634" operator="containsText" text="H">
      <formula>NOT(ISERROR(SEARCH("H",BA12)))</formula>
    </cfRule>
    <cfRule type="containsText" dxfId="3351" priority="635" operator="containsText" text="WO">
      <formula>NOT(ISERROR(SEARCH("WO",BA12)))</formula>
    </cfRule>
    <cfRule type="containsText" dxfId="3350" priority="636" operator="containsText" text="WO">
      <formula>NOT(ISERROR(SEARCH("WO",BA12)))</formula>
    </cfRule>
  </conditionalFormatting>
  <conditionalFormatting sqref="BA12">
    <cfRule type="containsText" dxfId="3349" priority="631" operator="containsText" text="N/A">
      <formula>NOT(ISERROR(SEARCH("N/A",BA12)))</formula>
    </cfRule>
  </conditionalFormatting>
  <conditionalFormatting sqref="BA11">
    <cfRule type="containsText" dxfId="3348" priority="626" operator="containsText" text="L">
      <formula>NOT(ISERROR(SEARCH("L",BA11)))</formula>
    </cfRule>
    <cfRule type="containsText" dxfId="3347" priority="627" operator="containsText" text="CO">
      <formula>NOT(ISERROR(SEARCH("CO",BA11)))</formula>
    </cfRule>
    <cfRule type="containsText" dxfId="3346" priority="628" operator="containsText" text="H">
      <formula>NOT(ISERROR(SEARCH("H",BA11)))</formula>
    </cfRule>
    <cfRule type="containsText" dxfId="3345" priority="629" operator="containsText" text="WO">
      <formula>NOT(ISERROR(SEARCH("WO",BA11)))</formula>
    </cfRule>
    <cfRule type="containsText" dxfId="3344" priority="630" operator="containsText" text="WO">
      <formula>NOT(ISERROR(SEARCH("WO",BA11)))</formula>
    </cfRule>
  </conditionalFormatting>
  <conditionalFormatting sqref="BA11">
    <cfRule type="containsText" dxfId="3343" priority="625" operator="containsText" text="N/A">
      <formula>NOT(ISERROR(SEARCH("N/A",BA11)))</formula>
    </cfRule>
  </conditionalFormatting>
  <conditionalFormatting sqref="AV15">
    <cfRule type="containsText" dxfId="3342" priority="614" operator="containsText" text="L">
      <formula>NOT(ISERROR(SEARCH("L",AV15)))</formula>
    </cfRule>
    <cfRule type="containsText" dxfId="3341" priority="615" operator="containsText" text="CO">
      <formula>NOT(ISERROR(SEARCH("CO",AV15)))</formula>
    </cfRule>
    <cfRule type="containsText" dxfId="3340" priority="616" operator="containsText" text="H">
      <formula>NOT(ISERROR(SEARCH("H",AV15)))</formula>
    </cfRule>
    <cfRule type="containsText" dxfId="3339" priority="617" operator="containsText" text="WO">
      <formula>NOT(ISERROR(SEARCH("WO",AV15)))</formula>
    </cfRule>
    <cfRule type="containsText" dxfId="3338" priority="618" operator="containsText" text="WO">
      <formula>NOT(ISERROR(SEARCH("WO",AV15)))</formula>
    </cfRule>
  </conditionalFormatting>
  <conditionalFormatting sqref="AV15">
    <cfRule type="containsText" dxfId="3337" priority="613" operator="containsText" text="N/A">
      <formula>NOT(ISERROR(SEARCH("N/A",AV15)))</formula>
    </cfRule>
  </conditionalFormatting>
  <conditionalFormatting sqref="AX13:AX15">
    <cfRule type="containsText" dxfId="3336" priority="620" operator="containsText" text="L">
      <formula>NOT(ISERROR(SEARCH("L",AX13)))</formula>
    </cfRule>
    <cfRule type="containsText" dxfId="3335" priority="621" operator="containsText" text="CO">
      <formula>NOT(ISERROR(SEARCH("CO",AX13)))</formula>
    </cfRule>
    <cfRule type="containsText" dxfId="3334" priority="622" operator="containsText" text="H">
      <formula>NOT(ISERROR(SEARCH("H",AX13)))</formula>
    </cfRule>
    <cfRule type="containsText" dxfId="3333" priority="623" operator="containsText" text="WO">
      <formula>NOT(ISERROR(SEARCH("WO",AX13)))</formula>
    </cfRule>
    <cfRule type="containsText" dxfId="3332" priority="624" operator="containsText" text="WO">
      <formula>NOT(ISERROR(SEARCH("WO",AX13)))</formula>
    </cfRule>
  </conditionalFormatting>
  <conditionalFormatting sqref="AX13:AX15">
    <cfRule type="containsText" dxfId="3331" priority="619" operator="containsText" text="N/A">
      <formula>NOT(ISERROR(SEARCH("N/A",AX13)))</formula>
    </cfRule>
  </conditionalFormatting>
  <conditionalFormatting sqref="BA15:BB15">
    <cfRule type="containsText" dxfId="3330" priority="608" operator="containsText" text="L">
      <formula>NOT(ISERROR(SEARCH("L",BA15)))</formula>
    </cfRule>
    <cfRule type="containsText" dxfId="3329" priority="609" operator="containsText" text="CO">
      <formula>NOT(ISERROR(SEARCH("CO",BA15)))</formula>
    </cfRule>
    <cfRule type="containsText" dxfId="3328" priority="610" operator="containsText" text="H">
      <formula>NOT(ISERROR(SEARCH("H",BA15)))</formula>
    </cfRule>
    <cfRule type="containsText" dxfId="3327" priority="611" operator="containsText" text="WO">
      <formula>NOT(ISERROR(SEARCH("WO",BA15)))</formula>
    </cfRule>
    <cfRule type="containsText" dxfId="3326" priority="612" operator="containsText" text="WO">
      <formula>NOT(ISERROR(SEARCH("WO",BA15)))</formula>
    </cfRule>
  </conditionalFormatting>
  <conditionalFormatting sqref="BA15:BB15">
    <cfRule type="containsText" dxfId="3325" priority="607" operator="containsText" text="N/A">
      <formula>NOT(ISERROR(SEARCH("N/A",BA15)))</formula>
    </cfRule>
  </conditionalFormatting>
  <conditionalFormatting sqref="AT15:AU15">
    <cfRule type="containsText" dxfId="3324" priority="602" operator="containsText" text="L">
      <formula>NOT(ISERROR(SEARCH("L",AT15)))</formula>
    </cfRule>
    <cfRule type="containsText" dxfId="3323" priority="603" operator="containsText" text="CO">
      <formula>NOT(ISERROR(SEARCH("CO",AT15)))</formula>
    </cfRule>
    <cfRule type="containsText" dxfId="3322" priority="604" operator="containsText" text="H">
      <formula>NOT(ISERROR(SEARCH("H",AT15)))</formula>
    </cfRule>
    <cfRule type="containsText" dxfId="3321" priority="605" operator="containsText" text="WO">
      <formula>NOT(ISERROR(SEARCH("WO",AT15)))</formula>
    </cfRule>
    <cfRule type="containsText" dxfId="3320" priority="606" operator="containsText" text="WO">
      <formula>NOT(ISERROR(SEARCH("WO",AT15)))</formula>
    </cfRule>
  </conditionalFormatting>
  <conditionalFormatting sqref="AT15:AU15">
    <cfRule type="containsText" dxfId="3319" priority="601" operator="containsText" text="N/A">
      <formula>NOT(ISERROR(SEARCH("N/A",AT15)))</formula>
    </cfRule>
  </conditionalFormatting>
  <conditionalFormatting sqref="AQ11:AS11">
    <cfRule type="containsText" dxfId="3318" priority="596" operator="containsText" text="L">
      <formula>NOT(ISERROR(SEARCH("L",AQ11)))</formula>
    </cfRule>
    <cfRule type="containsText" dxfId="3317" priority="597" operator="containsText" text="CO">
      <formula>NOT(ISERROR(SEARCH("CO",AQ11)))</formula>
    </cfRule>
    <cfRule type="containsText" dxfId="3316" priority="598" operator="containsText" text="H">
      <formula>NOT(ISERROR(SEARCH("H",AQ11)))</formula>
    </cfRule>
    <cfRule type="containsText" dxfId="3315" priority="599" operator="containsText" text="WO">
      <formula>NOT(ISERROR(SEARCH("WO",AQ11)))</formula>
    </cfRule>
    <cfRule type="containsText" dxfId="3314" priority="600" operator="containsText" text="WO">
      <formula>NOT(ISERROR(SEARCH("WO",AQ11)))</formula>
    </cfRule>
  </conditionalFormatting>
  <conditionalFormatting sqref="AQ11:AS11">
    <cfRule type="containsText" dxfId="3313" priority="595" operator="containsText" text="N/A">
      <formula>NOT(ISERROR(SEARCH("N/A",AQ11)))</formula>
    </cfRule>
  </conditionalFormatting>
  <conditionalFormatting sqref="AP11">
    <cfRule type="containsText" dxfId="3312" priority="590" operator="containsText" text="L">
      <formula>NOT(ISERROR(SEARCH("L",AP11)))</formula>
    </cfRule>
    <cfRule type="containsText" dxfId="3311" priority="591" operator="containsText" text="CO">
      <formula>NOT(ISERROR(SEARCH("CO",AP11)))</formula>
    </cfRule>
    <cfRule type="containsText" dxfId="3310" priority="592" operator="containsText" text="H">
      <formula>NOT(ISERROR(SEARCH("H",AP11)))</formula>
    </cfRule>
    <cfRule type="containsText" dxfId="3309" priority="593" operator="containsText" text="WO">
      <formula>NOT(ISERROR(SEARCH("WO",AP11)))</formula>
    </cfRule>
    <cfRule type="containsText" dxfId="3308" priority="594" operator="containsText" text="WO">
      <formula>NOT(ISERROR(SEARCH("WO",AP11)))</formula>
    </cfRule>
  </conditionalFormatting>
  <conditionalFormatting sqref="AP11">
    <cfRule type="containsText" dxfId="3307" priority="589" operator="containsText" text="N/A">
      <formula>NOT(ISERROR(SEARCH("N/A",AP11)))</formula>
    </cfRule>
  </conditionalFormatting>
  <conditionalFormatting sqref="AB8:AO8">
    <cfRule type="containsText" dxfId="3306" priority="588" operator="containsText" text="N/A">
      <formula>NOT(ISERROR(SEARCH("N/A",AB8)))</formula>
    </cfRule>
  </conditionalFormatting>
  <conditionalFormatting sqref="AC13:AC14">
    <cfRule type="containsText" dxfId="3305" priority="582" operator="containsText" text="L">
      <formula>NOT(ISERROR(SEARCH("L",AC13)))</formula>
    </cfRule>
    <cfRule type="containsText" dxfId="3304" priority="583" operator="containsText" text="CO">
      <formula>NOT(ISERROR(SEARCH("CO",AC13)))</formula>
    </cfRule>
    <cfRule type="containsText" dxfId="3303" priority="584" operator="containsText" text="H">
      <formula>NOT(ISERROR(SEARCH("H",AC13)))</formula>
    </cfRule>
    <cfRule type="containsText" dxfId="3302" priority="585" operator="containsText" text="WO">
      <formula>NOT(ISERROR(SEARCH("WO",AC13)))</formula>
    </cfRule>
    <cfRule type="containsText" dxfId="3301" priority="586" operator="containsText" text="WO">
      <formula>NOT(ISERROR(SEARCH("WO",AC13)))</formula>
    </cfRule>
  </conditionalFormatting>
  <conditionalFormatting sqref="AC13:AC14">
    <cfRule type="containsText" dxfId="3300" priority="581" operator="containsText" text="N/A">
      <formula>NOT(ISERROR(SEARCH("N/A",AC13)))</formula>
    </cfRule>
  </conditionalFormatting>
  <conditionalFormatting sqref="AD13:AD14">
    <cfRule type="containsText" dxfId="3299" priority="576" operator="containsText" text="L">
      <formula>NOT(ISERROR(SEARCH("L",AD13)))</formula>
    </cfRule>
    <cfRule type="containsText" dxfId="3298" priority="577" operator="containsText" text="CO">
      <formula>NOT(ISERROR(SEARCH("CO",AD13)))</formula>
    </cfRule>
    <cfRule type="containsText" dxfId="3297" priority="578" operator="containsText" text="H">
      <formula>NOT(ISERROR(SEARCH("H",AD13)))</formula>
    </cfRule>
    <cfRule type="containsText" dxfId="3296" priority="579" operator="containsText" text="WO">
      <formula>NOT(ISERROR(SEARCH("WO",AD13)))</formula>
    </cfRule>
    <cfRule type="containsText" dxfId="3295" priority="580" operator="containsText" text="WO">
      <formula>NOT(ISERROR(SEARCH("WO",AD13)))</formula>
    </cfRule>
  </conditionalFormatting>
  <conditionalFormatting sqref="AD13:AD14">
    <cfRule type="containsText" dxfId="3294" priority="575" operator="containsText" text="N/A">
      <formula>NOT(ISERROR(SEARCH("N/A",AD13)))</formula>
    </cfRule>
  </conditionalFormatting>
  <conditionalFormatting sqref="AE12">
    <cfRule type="containsText" dxfId="3293" priority="570" operator="containsText" text="L">
      <formula>NOT(ISERROR(SEARCH("L",AE12)))</formula>
    </cfRule>
    <cfRule type="containsText" dxfId="3292" priority="571" operator="containsText" text="CO">
      <formula>NOT(ISERROR(SEARCH("CO",AE12)))</formula>
    </cfRule>
    <cfRule type="containsText" dxfId="3291" priority="572" operator="containsText" text="H">
      <formula>NOT(ISERROR(SEARCH("H",AE12)))</formula>
    </cfRule>
    <cfRule type="containsText" dxfId="3290" priority="573" operator="containsText" text="WO">
      <formula>NOT(ISERROR(SEARCH("WO",AE12)))</formula>
    </cfRule>
    <cfRule type="containsText" dxfId="3289" priority="574" operator="containsText" text="WO">
      <formula>NOT(ISERROR(SEARCH("WO",AE12)))</formula>
    </cfRule>
  </conditionalFormatting>
  <conditionalFormatting sqref="AE12">
    <cfRule type="containsText" dxfId="3288" priority="569" operator="containsText" text="N/A">
      <formula>NOT(ISERROR(SEARCH("N/A",AE12)))</formula>
    </cfRule>
  </conditionalFormatting>
  <conditionalFormatting sqref="AF12">
    <cfRule type="containsText" dxfId="3287" priority="564" operator="containsText" text="L">
      <formula>NOT(ISERROR(SEARCH("L",AF12)))</formula>
    </cfRule>
    <cfRule type="containsText" dxfId="3286" priority="565" operator="containsText" text="CO">
      <formula>NOT(ISERROR(SEARCH("CO",AF12)))</formula>
    </cfRule>
    <cfRule type="containsText" dxfId="3285" priority="566" operator="containsText" text="H">
      <formula>NOT(ISERROR(SEARCH("H",AF12)))</formula>
    </cfRule>
    <cfRule type="containsText" dxfId="3284" priority="567" operator="containsText" text="WO">
      <formula>NOT(ISERROR(SEARCH("WO",AF12)))</formula>
    </cfRule>
    <cfRule type="containsText" dxfId="3283" priority="568" operator="containsText" text="WO">
      <formula>NOT(ISERROR(SEARCH("WO",AF12)))</formula>
    </cfRule>
  </conditionalFormatting>
  <conditionalFormatting sqref="AF12">
    <cfRule type="containsText" dxfId="3282" priority="563" operator="containsText" text="N/A">
      <formula>NOT(ISERROR(SEARCH("N/A",AF12)))</formula>
    </cfRule>
  </conditionalFormatting>
  <conditionalFormatting sqref="AD12">
    <cfRule type="containsText" dxfId="3281" priority="558" operator="containsText" text="L">
      <formula>NOT(ISERROR(SEARCH("L",AD12)))</formula>
    </cfRule>
    <cfRule type="containsText" dxfId="3280" priority="559" operator="containsText" text="CO">
      <formula>NOT(ISERROR(SEARCH("CO",AD12)))</formula>
    </cfRule>
    <cfRule type="containsText" dxfId="3279" priority="560" operator="containsText" text="H">
      <formula>NOT(ISERROR(SEARCH("H",AD12)))</formula>
    </cfRule>
    <cfRule type="containsText" dxfId="3278" priority="561" operator="containsText" text="WO">
      <formula>NOT(ISERROR(SEARCH("WO",AD12)))</formula>
    </cfRule>
    <cfRule type="containsText" dxfId="3277" priority="562" operator="containsText" text="WO">
      <formula>NOT(ISERROR(SEARCH("WO",AD12)))</formula>
    </cfRule>
  </conditionalFormatting>
  <conditionalFormatting sqref="AD12">
    <cfRule type="containsText" dxfId="3276" priority="557" operator="containsText" text="N/A">
      <formula>NOT(ISERROR(SEARCH("N/A",AD12)))</formula>
    </cfRule>
  </conditionalFormatting>
  <conditionalFormatting sqref="AH11">
    <cfRule type="containsText" dxfId="3275" priority="552" operator="containsText" text="L">
      <formula>NOT(ISERROR(SEARCH("L",AH11)))</formula>
    </cfRule>
    <cfRule type="containsText" dxfId="3274" priority="553" operator="containsText" text="CO">
      <formula>NOT(ISERROR(SEARCH("CO",AH11)))</formula>
    </cfRule>
    <cfRule type="containsText" dxfId="3273" priority="554" operator="containsText" text="H">
      <formula>NOT(ISERROR(SEARCH("H",AH11)))</formula>
    </cfRule>
    <cfRule type="containsText" dxfId="3272" priority="555" operator="containsText" text="WO">
      <formula>NOT(ISERROR(SEARCH("WO",AH11)))</formula>
    </cfRule>
    <cfRule type="containsText" dxfId="3271" priority="556" operator="containsText" text="WO">
      <formula>NOT(ISERROR(SEARCH("WO",AH11)))</formula>
    </cfRule>
  </conditionalFormatting>
  <conditionalFormatting sqref="AH11">
    <cfRule type="containsText" dxfId="3270" priority="551" operator="containsText" text="N/A">
      <formula>NOT(ISERROR(SEARCH("N/A",AH11)))</formula>
    </cfRule>
  </conditionalFormatting>
  <conditionalFormatting sqref="AG11">
    <cfRule type="containsText" dxfId="3269" priority="546" operator="containsText" text="L">
      <formula>NOT(ISERROR(SEARCH("L",AG11)))</formula>
    </cfRule>
    <cfRule type="containsText" dxfId="3268" priority="547" operator="containsText" text="CO">
      <formula>NOT(ISERROR(SEARCH("CO",AG11)))</formula>
    </cfRule>
    <cfRule type="containsText" dxfId="3267" priority="548" operator="containsText" text="H">
      <formula>NOT(ISERROR(SEARCH("H",AG11)))</formula>
    </cfRule>
    <cfRule type="containsText" dxfId="3266" priority="549" operator="containsText" text="WO">
      <formula>NOT(ISERROR(SEARCH("WO",AG11)))</formula>
    </cfRule>
    <cfRule type="containsText" dxfId="3265" priority="550" operator="containsText" text="WO">
      <formula>NOT(ISERROR(SEARCH("WO",AG11)))</formula>
    </cfRule>
  </conditionalFormatting>
  <conditionalFormatting sqref="AG11">
    <cfRule type="containsText" dxfId="3264" priority="545" operator="containsText" text="N/A">
      <formula>NOT(ISERROR(SEARCH("N/A",AG11)))</formula>
    </cfRule>
  </conditionalFormatting>
  <conditionalFormatting sqref="AY13">
    <cfRule type="containsText" dxfId="3263" priority="540" operator="containsText" text="L">
      <formula>NOT(ISERROR(SEARCH("L",AY13)))</formula>
    </cfRule>
    <cfRule type="containsText" dxfId="3262" priority="541" operator="containsText" text="CO">
      <formula>NOT(ISERROR(SEARCH("CO",AY13)))</formula>
    </cfRule>
    <cfRule type="containsText" dxfId="3261" priority="542" operator="containsText" text="H">
      <formula>NOT(ISERROR(SEARCH("H",AY13)))</formula>
    </cfRule>
    <cfRule type="containsText" dxfId="3260" priority="543" operator="containsText" text="WO">
      <formula>NOT(ISERROR(SEARCH("WO",AY13)))</formula>
    </cfRule>
    <cfRule type="containsText" dxfId="3259" priority="544" operator="containsText" text="WO">
      <formula>NOT(ISERROR(SEARCH("WO",AY13)))</formula>
    </cfRule>
  </conditionalFormatting>
  <conditionalFormatting sqref="AY13">
    <cfRule type="containsText" dxfId="3258" priority="539" operator="containsText" text="N/A">
      <formula>NOT(ISERROR(SEARCH("N/A",AY13)))</formula>
    </cfRule>
  </conditionalFormatting>
  <conditionalFormatting sqref="AK11:AM11">
    <cfRule type="containsText" dxfId="3257" priority="534" operator="containsText" text="L">
      <formula>NOT(ISERROR(SEARCH("L",AK11)))</formula>
    </cfRule>
    <cfRule type="containsText" dxfId="3256" priority="535" operator="containsText" text="CO">
      <formula>NOT(ISERROR(SEARCH("CO",AK11)))</formula>
    </cfRule>
    <cfRule type="containsText" dxfId="3255" priority="536" operator="containsText" text="H">
      <formula>NOT(ISERROR(SEARCH("H",AK11)))</formula>
    </cfRule>
    <cfRule type="containsText" dxfId="3254" priority="537" operator="containsText" text="WO">
      <formula>NOT(ISERROR(SEARCH("WO",AK11)))</formula>
    </cfRule>
    <cfRule type="containsText" dxfId="3253" priority="538" operator="containsText" text="WO">
      <formula>NOT(ISERROR(SEARCH("WO",AK11)))</formula>
    </cfRule>
  </conditionalFormatting>
  <conditionalFormatting sqref="AK11:AM11">
    <cfRule type="containsText" dxfId="3252" priority="533" operator="containsText" text="N/A">
      <formula>NOT(ISERROR(SEARCH("N/A",AK11)))</formula>
    </cfRule>
  </conditionalFormatting>
  <conditionalFormatting sqref="AB11">
    <cfRule type="containsText" dxfId="3251" priority="438" operator="containsText" text="L">
      <formula>NOT(ISERROR(SEARCH("L",AB11)))</formula>
    </cfRule>
    <cfRule type="containsText" dxfId="3250" priority="439" operator="containsText" text="CO">
      <formula>NOT(ISERROR(SEARCH("CO",AB11)))</formula>
    </cfRule>
    <cfRule type="containsText" dxfId="3249" priority="440" operator="containsText" text="H">
      <formula>NOT(ISERROR(SEARCH("H",AB11)))</formula>
    </cfRule>
    <cfRule type="containsText" dxfId="3248" priority="441" operator="containsText" text="WO">
      <formula>NOT(ISERROR(SEARCH("WO",AB11)))</formula>
    </cfRule>
    <cfRule type="containsText" dxfId="3247" priority="442" operator="containsText" text="WO">
      <formula>NOT(ISERROR(SEARCH("WO",AB11)))</formula>
    </cfRule>
  </conditionalFormatting>
  <conditionalFormatting sqref="AB11">
    <cfRule type="containsText" dxfId="3246" priority="437" operator="containsText" text="N/A">
      <formula>NOT(ISERROR(SEARCH("N/A",AB11)))</formula>
    </cfRule>
  </conditionalFormatting>
  <conditionalFormatting sqref="AE13">
    <cfRule type="containsText" dxfId="3245" priority="432" operator="containsText" text="L">
      <formula>NOT(ISERROR(SEARCH("L",AE13)))</formula>
    </cfRule>
    <cfRule type="containsText" dxfId="3244" priority="433" operator="containsText" text="CO">
      <formula>NOT(ISERROR(SEARCH("CO",AE13)))</formula>
    </cfRule>
    <cfRule type="containsText" dxfId="3243" priority="434" operator="containsText" text="H">
      <formula>NOT(ISERROR(SEARCH("H",AE13)))</formula>
    </cfRule>
    <cfRule type="containsText" dxfId="3242" priority="435" operator="containsText" text="WO">
      <formula>NOT(ISERROR(SEARCH("WO",AE13)))</formula>
    </cfRule>
    <cfRule type="containsText" dxfId="3241" priority="436" operator="containsText" text="WO">
      <formula>NOT(ISERROR(SEARCH("WO",AE13)))</formula>
    </cfRule>
  </conditionalFormatting>
  <conditionalFormatting sqref="AE13">
    <cfRule type="containsText" dxfId="3240" priority="431" operator="containsText" text="N/A">
      <formula>NOT(ISERROR(SEARCH("N/A",AE13)))</formula>
    </cfRule>
  </conditionalFormatting>
  <conditionalFormatting sqref="AG12">
    <cfRule type="containsText" dxfId="3239" priority="426" operator="containsText" text="L">
      <formula>NOT(ISERROR(SEARCH("L",AG12)))</formula>
    </cfRule>
    <cfRule type="containsText" dxfId="3238" priority="427" operator="containsText" text="CO">
      <formula>NOT(ISERROR(SEARCH("CO",AG12)))</formula>
    </cfRule>
    <cfRule type="containsText" dxfId="3237" priority="428" operator="containsText" text="H">
      <formula>NOT(ISERROR(SEARCH("H",AG12)))</formula>
    </cfRule>
    <cfRule type="containsText" dxfId="3236" priority="429" operator="containsText" text="WO">
      <formula>NOT(ISERROR(SEARCH("WO",AG12)))</formula>
    </cfRule>
    <cfRule type="containsText" dxfId="3235" priority="430" operator="containsText" text="WO">
      <formula>NOT(ISERROR(SEARCH("WO",AG12)))</formula>
    </cfRule>
  </conditionalFormatting>
  <conditionalFormatting sqref="AG12">
    <cfRule type="containsText" dxfId="3234" priority="425" operator="containsText" text="N/A">
      <formula>NOT(ISERROR(SEARCH("N/A",AG12)))</formula>
    </cfRule>
  </conditionalFormatting>
  <conditionalFormatting sqref="AZ13">
    <cfRule type="containsText" dxfId="3233" priority="420" operator="containsText" text="L">
      <formula>NOT(ISERROR(SEARCH("L",AZ13)))</formula>
    </cfRule>
    <cfRule type="containsText" dxfId="3232" priority="421" operator="containsText" text="CO">
      <formula>NOT(ISERROR(SEARCH("CO",AZ13)))</formula>
    </cfRule>
    <cfRule type="containsText" dxfId="3231" priority="422" operator="containsText" text="H">
      <formula>NOT(ISERROR(SEARCH("H",AZ13)))</formula>
    </cfRule>
    <cfRule type="containsText" dxfId="3230" priority="423" operator="containsText" text="WO">
      <formula>NOT(ISERROR(SEARCH("WO",AZ13)))</formula>
    </cfRule>
    <cfRule type="containsText" dxfId="3229" priority="424" operator="containsText" text="WO">
      <formula>NOT(ISERROR(SEARCH("WO",AZ13)))</formula>
    </cfRule>
  </conditionalFormatting>
  <conditionalFormatting sqref="AZ13">
    <cfRule type="containsText" dxfId="3228" priority="419" operator="containsText" text="N/A">
      <formula>NOT(ISERROR(SEARCH("N/A",AZ13)))</formula>
    </cfRule>
  </conditionalFormatting>
  <conditionalFormatting sqref="BA14">
    <cfRule type="containsText" dxfId="3227" priority="414" operator="containsText" text="L">
      <formula>NOT(ISERROR(SEARCH("L",BA14)))</formula>
    </cfRule>
    <cfRule type="containsText" dxfId="3226" priority="415" operator="containsText" text="CO">
      <formula>NOT(ISERROR(SEARCH("CO",BA14)))</formula>
    </cfRule>
    <cfRule type="containsText" dxfId="3225" priority="416" operator="containsText" text="H">
      <formula>NOT(ISERROR(SEARCH("H",BA14)))</formula>
    </cfRule>
    <cfRule type="containsText" dxfId="3224" priority="417" operator="containsText" text="WO">
      <formula>NOT(ISERROR(SEARCH("WO",BA14)))</formula>
    </cfRule>
    <cfRule type="containsText" dxfId="3223" priority="418" operator="containsText" text="WO">
      <formula>NOT(ISERROR(SEARCH("WO",BA14)))</formula>
    </cfRule>
  </conditionalFormatting>
  <conditionalFormatting sqref="BA14">
    <cfRule type="containsText" dxfId="3222" priority="413" operator="containsText" text="N/A">
      <formula>NOT(ISERROR(SEARCH("N/A",BA14)))</formula>
    </cfRule>
  </conditionalFormatting>
  <conditionalFormatting sqref="AB9:BC9">
    <cfRule type="containsText" dxfId="3221" priority="411" operator="containsText" text="N/A">
      <formula>NOT(ISERROR(SEARCH("N/A",AB9)))</formula>
    </cfRule>
  </conditionalFormatting>
  <conditionalFormatting sqref="AH13">
    <cfRule type="containsText" dxfId="3220" priority="400" operator="containsText" text="L">
      <formula>NOT(ISERROR(SEARCH("L",AH13)))</formula>
    </cfRule>
    <cfRule type="containsText" dxfId="3219" priority="401" operator="containsText" text="CO">
      <formula>NOT(ISERROR(SEARCH("CO",AH13)))</formula>
    </cfRule>
    <cfRule type="containsText" dxfId="3218" priority="402" operator="containsText" text="H">
      <formula>NOT(ISERROR(SEARCH("H",AH13)))</formula>
    </cfRule>
    <cfRule type="containsText" dxfId="3217" priority="403" operator="containsText" text="WO">
      <formula>NOT(ISERROR(SEARCH("WO",AH13)))</formula>
    </cfRule>
    <cfRule type="containsText" dxfId="3216" priority="404" operator="containsText" text="WO">
      <formula>NOT(ISERROR(SEARCH("WO",AH13)))</formula>
    </cfRule>
  </conditionalFormatting>
  <conditionalFormatting sqref="AH13">
    <cfRule type="containsText" dxfId="3215" priority="399" operator="containsText" text="N/A">
      <formula>NOT(ISERROR(SEARCH("N/A",AH13)))</formula>
    </cfRule>
  </conditionalFormatting>
  <conditionalFormatting sqref="AF14">
    <cfRule type="containsText" dxfId="3214" priority="394" operator="containsText" text="L">
      <formula>NOT(ISERROR(SEARCH("L",AF14)))</formula>
    </cfRule>
    <cfRule type="containsText" dxfId="3213" priority="395" operator="containsText" text="CO">
      <formula>NOT(ISERROR(SEARCH("CO",AF14)))</formula>
    </cfRule>
    <cfRule type="containsText" dxfId="3212" priority="396" operator="containsText" text="H">
      <formula>NOT(ISERROR(SEARCH("H",AF14)))</formula>
    </cfRule>
    <cfRule type="containsText" dxfId="3211" priority="397" operator="containsText" text="WO">
      <formula>NOT(ISERROR(SEARCH("WO",AF14)))</formula>
    </cfRule>
    <cfRule type="containsText" dxfId="3210" priority="398" operator="containsText" text="WO">
      <formula>NOT(ISERROR(SEARCH("WO",AF14)))</formula>
    </cfRule>
  </conditionalFormatting>
  <conditionalFormatting sqref="AF14">
    <cfRule type="containsText" dxfId="3209" priority="393" operator="containsText" text="N/A">
      <formula>NOT(ISERROR(SEARCH("N/A",AF14)))</formula>
    </cfRule>
  </conditionalFormatting>
  <conditionalFormatting sqref="AM12">
    <cfRule type="containsText" dxfId="3208" priority="388" operator="containsText" text="L">
      <formula>NOT(ISERROR(SEARCH("L",AM12)))</formula>
    </cfRule>
    <cfRule type="containsText" dxfId="3207" priority="389" operator="containsText" text="CO">
      <formula>NOT(ISERROR(SEARCH("CO",AM12)))</formula>
    </cfRule>
    <cfRule type="containsText" dxfId="3206" priority="390" operator="containsText" text="H">
      <formula>NOT(ISERROR(SEARCH("H",AM12)))</formula>
    </cfRule>
    <cfRule type="containsText" dxfId="3205" priority="391" operator="containsText" text="WO">
      <formula>NOT(ISERROR(SEARCH("WO",AM12)))</formula>
    </cfRule>
    <cfRule type="containsText" dxfId="3204" priority="392" operator="containsText" text="WO">
      <formula>NOT(ISERROR(SEARCH("WO",AM12)))</formula>
    </cfRule>
  </conditionalFormatting>
  <conditionalFormatting sqref="AM12">
    <cfRule type="containsText" dxfId="3203" priority="387" operator="containsText" text="N/A">
      <formula>NOT(ISERROR(SEARCH("N/A",AM12)))</formula>
    </cfRule>
  </conditionalFormatting>
  <conditionalFormatting sqref="AM14">
    <cfRule type="containsText" dxfId="3202" priority="382" operator="containsText" text="L">
      <formula>NOT(ISERROR(SEARCH("L",AM14)))</formula>
    </cfRule>
    <cfRule type="containsText" dxfId="3201" priority="383" operator="containsText" text="CO">
      <formula>NOT(ISERROR(SEARCH("CO",AM14)))</formula>
    </cfRule>
    <cfRule type="containsText" dxfId="3200" priority="384" operator="containsText" text="H">
      <formula>NOT(ISERROR(SEARCH("H",AM14)))</formula>
    </cfRule>
    <cfRule type="containsText" dxfId="3199" priority="385" operator="containsText" text="WO">
      <formula>NOT(ISERROR(SEARCH("WO",AM14)))</formula>
    </cfRule>
    <cfRule type="containsText" dxfId="3198" priority="386" operator="containsText" text="WO">
      <formula>NOT(ISERROR(SEARCH("WO",AM14)))</formula>
    </cfRule>
  </conditionalFormatting>
  <conditionalFormatting sqref="AM14">
    <cfRule type="containsText" dxfId="3197" priority="381" operator="containsText" text="N/A">
      <formula>NOT(ISERROR(SEARCH("N/A",AM14)))</formula>
    </cfRule>
  </conditionalFormatting>
  <conditionalFormatting sqref="AT14">
    <cfRule type="containsText" dxfId="3196" priority="376" operator="containsText" text="L">
      <formula>NOT(ISERROR(SEARCH("L",AT14)))</formula>
    </cfRule>
    <cfRule type="containsText" dxfId="3195" priority="377" operator="containsText" text="CO">
      <formula>NOT(ISERROR(SEARCH("CO",AT14)))</formula>
    </cfRule>
    <cfRule type="containsText" dxfId="3194" priority="378" operator="containsText" text="H">
      <formula>NOT(ISERROR(SEARCH("H",AT14)))</formula>
    </cfRule>
    <cfRule type="containsText" dxfId="3193" priority="379" operator="containsText" text="WO">
      <formula>NOT(ISERROR(SEARCH("WO",AT14)))</formula>
    </cfRule>
    <cfRule type="containsText" dxfId="3192" priority="380" operator="containsText" text="WO">
      <formula>NOT(ISERROR(SEARCH("WO",AT14)))</formula>
    </cfRule>
  </conditionalFormatting>
  <conditionalFormatting sqref="AT14">
    <cfRule type="containsText" dxfId="3191" priority="375" operator="containsText" text="N/A">
      <formula>NOT(ISERROR(SEARCH("N/A",AT14)))</formula>
    </cfRule>
  </conditionalFormatting>
  <conditionalFormatting sqref="AY10">
    <cfRule type="containsText" dxfId="3190" priority="370" operator="containsText" text="L">
      <formula>NOT(ISERROR(SEARCH("L",AY10)))</formula>
    </cfRule>
    <cfRule type="containsText" dxfId="3189" priority="371" operator="containsText" text="CO">
      <formula>NOT(ISERROR(SEARCH("CO",AY10)))</formula>
    </cfRule>
    <cfRule type="containsText" dxfId="3188" priority="372" operator="containsText" text="H">
      <formula>NOT(ISERROR(SEARCH("H",AY10)))</formula>
    </cfRule>
    <cfRule type="containsText" dxfId="3187" priority="373" operator="containsText" text="WO">
      <formula>NOT(ISERROR(SEARCH("WO",AY10)))</formula>
    </cfRule>
    <cfRule type="containsText" dxfId="3186" priority="374" operator="containsText" text="WO">
      <formula>NOT(ISERROR(SEARCH("WO",AY10)))</formula>
    </cfRule>
  </conditionalFormatting>
  <conditionalFormatting sqref="AY10">
    <cfRule type="containsText" dxfId="3185" priority="369" operator="containsText" text="N/A">
      <formula>NOT(ISERROR(SEARCH("N/A",AY10)))</formula>
    </cfRule>
  </conditionalFormatting>
  <conditionalFormatting sqref="AK14">
    <cfRule type="containsText" dxfId="3184" priority="262" operator="containsText" text="L">
      <formula>NOT(ISERROR(SEARCH("L",AK14)))</formula>
    </cfRule>
    <cfRule type="containsText" dxfId="3183" priority="263" operator="containsText" text="CO">
      <formula>NOT(ISERROR(SEARCH("CO",AK14)))</formula>
    </cfRule>
    <cfRule type="containsText" dxfId="3182" priority="264" operator="containsText" text="H">
      <formula>NOT(ISERROR(SEARCH("H",AK14)))</formula>
    </cfRule>
    <cfRule type="containsText" dxfId="3181" priority="265" operator="containsText" text="WO">
      <formula>NOT(ISERROR(SEARCH("WO",AK14)))</formula>
    </cfRule>
    <cfRule type="containsText" dxfId="3180" priority="266" operator="containsText" text="WO">
      <formula>NOT(ISERROR(SEARCH("WO",AK14)))</formula>
    </cfRule>
  </conditionalFormatting>
  <conditionalFormatting sqref="AK14">
    <cfRule type="containsText" dxfId="3179" priority="261" operator="containsText" text="N/A">
      <formula>NOT(ISERROR(SEARCH("N/A",AK14)))</formula>
    </cfRule>
  </conditionalFormatting>
  <conditionalFormatting sqref="AR14">
    <cfRule type="containsText" dxfId="3178" priority="256" operator="containsText" text="L">
      <formula>NOT(ISERROR(SEARCH("L",AR14)))</formula>
    </cfRule>
    <cfRule type="containsText" dxfId="3177" priority="257" operator="containsText" text="CO">
      <formula>NOT(ISERROR(SEARCH("CO",AR14)))</formula>
    </cfRule>
    <cfRule type="containsText" dxfId="3176" priority="258" operator="containsText" text="H">
      <formula>NOT(ISERROR(SEARCH("H",AR14)))</formula>
    </cfRule>
    <cfRule type="containsText" dxfId="3175" priority="259" operator="containsText" text="WO">
      <formula>NOT(ISERROR(SEARCH("WO",AR14)))</formula>
    </cfRule>
    <cfRule type="containsText" dxfId="3174" priority="260" operator="containsText" text="WO">
      <formula>NOT(ISERROR(SEARCH("WO",AR14)))</formula>
    </cfRule>
  </conditionalFormatting>
  <conditionalFormatting sqref="AR14">
    <cfRule type="containsText" dxfId="3173" priority="255" operator="containsText" text="N/A">
      <formula>NOT(ISERROR(SEARCH("N/A",AR14)))</formula>
    </cfRule>
  </conditionalFormatting>
  <conditionalFormatting sqref="AY14">
    <cfRule type="containsText" dxfId="3172" priority="250" operator="containsText" text="L">
      <formula>NOT(ISERROR(SEARCH("L",AY14)))</formula>
    </cfRule>
    <cfRule type="containsText" dxfId="3171" priority="251" operator="containsText" text="CO">
      <formula>NOT(ISERROR(SEARCH("CO",AY14)))</formula>
    </cfRule>
    <cfRule type="containsText" dxfId="3170" priority="252" operator="containsText" text="H">
      <formula>NOT(ISERROR(SEARCH("H",AY14)))</formula>
    </cfRule>
    <cfRule type="containsText" dxfId="3169" priority="253" operator="containsText" text="WO">
      <formula>NOT(ISERROR(SEARCH("WO",AY14)))</formula>
    </cfRule>
    <cfRule type="containsText" dxfId="3168" priority="254" operator="containsText" text="WO">
      <formula>NOT(ISERROR(SEARCH("WO",AY14)))</formula>
    </cfRule>
  </conditionalFormatting>
  <conditionalFormatting sqref="AY14">
    <cfRule type="containsText" dxfId="3167" priority="249" operator="containsText" text="N/A">
      <formula>NOT(ISERROR(SEARCH("N/A",AY14)))</formula>
    </cfRule>
  </conditionalFormatting>
  <conditionalFormatting sqref="N8:AA8">
    <cfRule type="containsText" dxfId="3166" priority="248" operator="containsText" text="N/A">
      <formula>NOT(ISERROR(SEARCH("N/A",N8)))</formula>
    </cfRule>
  </conditionalFormatting>
  <conditionalFormatting sqref="N9:AA9">
    <cfRule type="containsText" dxfId="3165" priority="247" operator="containsText" text="N/A">
      <formula>NOT(ISERROR(SEARCH("N/A",N9)))</formula>
    </cfRule>
  </conditionalFormatting>
  <conditionalFormatting sqref="O13:Q13 O10:Q10 O15:Q15 O14">
    <cfRule type="containsText" dxfId="3164" priority="242" operator="containsText" text="L">
      <formula>NOT(ISERROR(SEARCH("L",O10)))</formula>
    </cfRule>
    <cfRule type="containsText" dxfId="3163" priority="243" operator="containsText" text="CO">
      <formula>NOT(ISERROR(SEARCH("CO",O10)))</formula>
    </cfRule>
    <cfRule type="containsText" dxfId="3162" priority="244" operator="containsText" text="H">
      <formula>NOT(ISERROR(SEARCH("H",O10)))</formula>
    </cfRule>
    <cfRule type="containsText" dxfId="3161" priority="245" operator="containsText" text="WO">
      <formula>NOT(ISERROR(SEARCH("WO",O10)))</formula>
    </cfRule>
    <cfRule type="containsText" dxfId="3160" priority="246" operator="containsText" text="WO">
      <formula>NOT(ISERROR(SEARCH("WO",O10)))</formula>
    </cfRule>
  </conditionalFormatting>
  <conditionalFormatting sqref="O13:Q13 O10:Q10 O15:Q15 O14">
    <cfRule type="containsText" dxfId="3159" priority="241" operator="containsText" text="N/A">
      <formula>NOT(ISERROR(SEARCH("N/A",O10)))</formula>
    </cfRule>
  </conditionalFormatting>
  <conditionalFormatting sqref="AA13:AA15">
    <cfRule type="containsText" dxfId="3158" priority="170" operator="containsText" text="L">
      <formula>NOT(ISERROR(SEARCH("L",AA13)))</formula>
    </cfRule>
    <cfRule type="containsText" dxfId="3157" priority="171" operator="containsText" text="CO">
      <formula>NOT(ISERROR(SEARCH("CO",AA13)))</formula>
    </cfRule>
    <cfRule type="containsText" dxfId="3156" priority="172" operator="containsText" text="H">
      <formula>NOT(ISERROR(SEARCH("H",AA13)))</formula>
    </cfRule>
    <cfRule type="containsText" dxfId="3155" priority="173" operator="containsText" text="WO">
      <formula>NOT(ISERROR(SEARCH("WO",AA13)))</formula>
    </cfRule>
    <cfRule type="containsText" dxfId="3154" priority="174" operator="containsText" text="WO">
      <formula>NOT(ISERROR(SEARCH("WO",AA13)))</formula>
    </cfRule>
  </conditionalFormatting>
  <conditionalFormatting sqref="AA13:AA15">
    <cfRule type="containsText" dxfId="3153" priority="169" operator="containsText" text="N/A">
      <formula>NOT(ISERROR(SEARCH("N/A",AA13)))</formula>
    </cfRule>
  </conditionalFormatting>
  <conditionalFormatting sqref="V11:X12">
    <cfRule type="containsText" dxfId="3152" priority="152" operator="containsText" text="L">
      <formula>NOT(ISERROR(SEARCH("L",V11)))</formula>
    </cfRule>
    <cfRule type="containsText" dxfId="3151" priority="153" operator="containsText" text="CO">
      <formula>NOT(ISERROR(SEARCH("CO",V11)))</formula>
    </cfRule>
    <cfRule type="containsText" dxfId="3150" priority="154" operator="containsText" text="H">
      <formula>NOT(ISERROR(SEARCH("H",V11)))</formula>
    </cfRule>
    <cfRule type="containsText" dxfId="3149" priority="155" operator="containsText" text="WO">
      <formula>NOT(ISERROR(SEARCH("WO",V11)))</formula>
    </cfRule>
    <cfRule type="containsText" dxfId="3148" priority="156" operator="containsText" text="WO">
      <formula>NOT(ISERROR(SEARCH("WO",V11)))</formula>
    </cfRule>
  </conditionalFormatting>
  <conditionalFormatting sqref="V11:X12">
    <cfRule type="containsText" dxfId="3147" priority="151" operator="containsText" text="N/A">
      <formula>NOT(ISERROR(SEARCH("N/A",V11)))</formula>
    </cfRule>
  </conditionalFormatting>
  <conditionalFormatting sqref="U11:U12">
    <cfRule type="containsText" dxfId="3146" priority="146" operator="containsText" text="L">
      <formula>NOT(ISERROR(SEARCH("L",U11)))</formula>
    </cfRule>
    <cfRule type="containsText" dxfId="3145" priority="147" operator="containsText" text="CO">
      <formula>NOT(ISERROR(SEARCH("CO",U11)))</formula>
    </cfRule>
    <cfRule type="containsText" dxfId="3144" priority="148" operator="containsText" text="H">
      <formula>NOT(ISERROR(SEARCH("H",U11)))</formula>
    </cfRule>
    <cfRule type="containsText" dxfId="3143" priority="149" operator="containsText" text="WO">
      <formula>NOT(ISERROR(SEARCH("WO",U11)))</formula>
    </cfRule>
    <cfRule type="containsText" dxfId="3142" priority="150" operator="containsText" text="WO">
      <formula>NOT(ISERROR(SEARCH("WO",U11)))</formula>
    </cfRule>
  </conditionalFormatting>
  <conditionalFormatting sqref="U11:U12">
    <cfRule type="containsText" dxfId="3141" priority="145" operator="containsText" text="N/A">
      <formula>NOT(ISERROR(SEARCH("N/A",U11)))</formula>
    </cfRule>
  </conditionalFormatting>
  <conditionalFormatting sqref="T11">
    <cfRule type="containsText" dxfId="3140" priority="236" operator="containsText" text="L">
      <formula>NOT(ISERROR(SEARCH("L",T11)))</formula>
    </cfRule>
    <cfRule type="containsText" dxfId="3139" priority="237" operator="containsText" text="CO">
      <formula>NOT(ISERROR(SEARCH("CO",T11)))</formula>
    </cfRule>
    <cfRule type="containsText" dxfId="3138" priority="238" operator="containsText" text="H">
      <formula>NOT(ISERROR(SEARCH("H",T11)))</formula>
    </cfRule>
    <cfRule type="containsText" dxfId="3137" priority="239" operator="containsText" text="WO">
      <formula>NOT(ISERROR(SEARCH("WO",T11)))</formula>
    </cfRule>
    <cfRule type="containsText" dxfId="3136" priority="240" operator="containsText" text="WO">
      <formula>NOT(ISERROR(SEARCH("WO",T11)))</formula>
    </cfRule>
  </conditionalFormatting>
  <conditionalFormatting sqref="T11">
    <cfRule type="containsText" dxfId="3135" priority="235" operator="containsText" text="N/A">
      <formula>NOT(ISERROR(SEARCH("N/A",T11)))</formula>
    </cfRule>
  </conditionalFormatting>
  <conditionalFormatting sqref="S11">
    <cfRule type="containsText" dxfId="3134" priority="230" operator="containsText" text="L">
      <formula>NOT(ISERROR(SEARCH("L",S11)))</formula>
    </cfRule>
    <cfRule type="containsText" dxfId="3133" priority="231" operator="containsText" text="CO">
      <formula>NOT(ISERROR(SEARCH("CO",S11)))</formula>
    </cfRule>
    <cfRule type="containsText" dxfId="3132" priority="232" operator="containsText" text="H">
      <formula>NOT(ISERROR(SEARCH("H",S11)))</formula>
    </cfRule>
    <cfRule type="containsText" dxfId="3131" priority="233" operator="containsText" text="WO">
      <formula>NOT(ISERROR(SEARCH("WO",S11)))</formula>
    </cfRule>
    <cfRule type="containsText" dxfId="3130" priority="234" operator="containsText" text="WO">
      <formula>NOT(ISERROR(SEARCH("WO",S11)))</formula>
    </cfRule>
  </conditionalFormatting>
  <conditionalFormatting sqref="S11">
    <cfRule type="containsText" dxfId="3129" priority="229" operator="containsText" text="N/A">
      <formula>NOT(ISERROR(SEARCH("N/A",S11)))</formula>
    </cfRule>
  </conditionalFormatting>
  <conditionalFormatting sqref="AA11">
    <cfRule type="containsText" dxfId="3128" priority="224" operator="containsText" text="L">
      <formula>NOT(ISERROR(SEARCH("L",AA11)))</formula>
    </cfRule>
    <cfRule type="containsText" dxfId="3127" priority="225" operator="containsText" text="CO">
      <formula>NOT(ISERROR(SEARCH("CO",AA11)))</formula>
    </cfRule>
    <cfRule type="containsText" dxfId="3126" priority="226" operator="containsText" text="H">
      <formula>NOT(ISERROR(SEARCH("H",AA11)))</formula>
    </cfRule>
    <cfRule type="containsText" dxfId="3125" priority="227" operator="containsText" text="WO">
      <formula>NOT(ISERROR(SEARCH("WO",AA11)))</formula>
    </cfRule>
    <cfRule type="containsText" dxfId="3124" priority="228" operator="containsText" text="WO">
      <formula>NOT(ISERROR(SEARCH("WO",AA11)))</formula>
    </cfRule>
  </conditionalFormatting>
  <conditionalFormatting sqref="AA11">
    <cfRule type="containsText" dxfId="3123" priority="223" operator="containsText" text="N/A">
      <formula>NOT(ISERROR(SEARCH("N/A",AA11)))</formula>
    </cfRule>
  </conditionalFormatting>
  <conditionalFormatting sqref="Z11">
    <cfRule type="containsText" dxfId="3122" priority="218" operator="containsText" text="L">
      <formula>NOT(ISERROR(SEARCH("L",Z11)))</formula>
    </cfRule>
    <cfRule type="containsText" dxfId="3121" priority="219" operator="containsText" text="CO">
      <formula>NOT(ISERROR(SEARCH("CO",Z11)))</formula>
    </cfRule>
    <cfRule type="containsText" dxfId="3120" priority="220" operator="containsText" text="H">
      <formula>NOT(ISERROR(SEARCH("H",Z11)))</formula>
    </cfRule>
    <cfRule type="containsText" dxfId="3119" priority="221" operator="containsText" text="WO">
      <formula>NOT(ISERROR(SEARCH("WO",Z11)))</formula>
    </cfRule>
    <cfRule type="containsText" dxfId="3118" priority="222" operator="containsText" text="WO">
      <formula>NOT(ISERROR(SEARCH("WO",Z11)))</formula>
    </cfRule>
  </conditionalFormatting>
  <conditionalFormatting sqref="Z11">
    <cfRule type="containsText" dxfId="3117" priority="217" operator="containsText" text="N/A">
      <formula>NOT(ISERROR(SEARCH("N/A",Z11)))</formula>
    </cfRule>
  </conditionalFormatting>
  <conditionalFormatting sqref="N10">
    <cfRule type="containsText" dxfId="3116" priority="212" operator="containsText" text="L">
      <formula>NOT(ISERROR(SEARCH("L",N10)))</formula>
    </cfRule>
    <cfRule type="containsText" dxfId="3115" priority="213" operator="containsText" text="CO">
      <formula>NOT(ISERROR(SEARCH("CO",N10)))</formula>
    </cfRule>
    <cfRule type="containsText" dxfId="3114" priority="214" operator="containsText" text="H">
      <formula>NOT(ISERROR(SEARCH("H",N10)))</formula>
    </cfRule>
    <cfRule type="containsText" dxfId="3113" priority="215" operator="containsText" text="WO">
      <formula>NOT(ISERROR(SEARCH("WO",N10)))</formula>
    </cfRule>
    <cfRule type="containsText" dxfId="3112" priority="216" operator="containsText" text="WO">
      <formula>NOT(ISERROR(SEARCH("WO",N10)))</formula>
    </cfRule>
  </conditionalFormatting>
  <conditionalFormatting sqref="N10">
    <cfRule type="containsText" dxfId="3111" priority="211" operator="containsText" text="N/A">
      <formula>NOT(ISERROR(SEARCH("N/A",N10)))</formula>
    </cfRule>
  </conditionalFormatting>
  <conditionalFormatting sqref="T10">
    <cfRule type="containsText" dxfId="3110" priority="206" operator="containsText" text="L">
      <formula>NOT(ISERROR(SEARCH("L",T10)))</formula>
    </cfRule>
    <cfRule type="containsText" dxfId="3109" priority="207" operator="containsText" text="CO">
      <formula>NOT(ISERROR(SEARCH("CO",T10)))</formula>
    </cfRule>
    <cfRule type="containsText" dxfId="3108" priority="208" operator="containsText" text="H">
      <formula>NOT(ISERROR(SEARCH("H",T10)))</formula>
    </cfRule>
    <cfRule type="containsText" dxfId="3107" priority="209" operator="containsText" text="WO">
      <formula>NOT(ISERROR(SEARCH("WO",T10)))</formula>
    </cfRule>
    <cfRule type="containsText" dxfId="3106" priority="210" operator="containsText" text="WO">
      <formula>NOT(ISERROR(SEARCH("WO",T10)))</formula>
    </cfRule>
  </conditionalFormatting>
  <conditionalFormatting sqref="T10">
    <cfRule type="containsText" dxfId="3105" priority="205" operator="containsText" text="N/A">
      <formula>NOT(ISERROR(SEARCH("N/A",T10)))</formula>
    </cfRule>
  </conditionalFormatting>
  <conditionalFormatting sqref="U10">
    <cfRule type="containsText" dxfId="3104" priority="200" operator="containsText" text="L">
      <formula>NOT(ISERROR(SEARCH("L",U10)))</formula>
    </cfRule>
    <cfRule type="containsText" dxfId="3103" priority="201" operator="containsText" text="CO">
      <formula>NOT(ISERROR(SEARCH("CO",U10)))</formula>
    </cfRule>
    <cfRule type="containsText" dxfId="3102" priority="202" operator="containsText" text="H">
      <formula>NOT(ISERROR(SEARCH("H",U10)))</formula>
    </cfRule>
    <cfRule type="containsText" dxfId="3101" priority="203" operator="containsText" text="WO">
      <formula>NOT(ISERROR(SEARCH("WO",U10)))</formula>
    </cfRule>
    <cfRule type="containsText" dxfId="3100" priority="204" operator="containsText" text="WO">
      <formula>NOT(ISERROR(SEARCH("WO",U10)))</formula>
    </cfRule>
  </conditionalFormatting>
  <conditionalFormatting sqref="U10">
    <cfRule type="containsText" dxfId="3099" priority="199" operator="containsText" text="N/A">
      <formula>NOT(ISERROR(SEARCH("N/A",U10)))</formula>
    </cfRule>
  </conditionalFormatting>
  <conditionalFormatting sqref="AA10">
    <cfRule type="containsText" dxfId="3098" priority="194" operator="containsText" text="L">
      <formula>NOT(ISERROR(SEARCH("L",AA10)))</formula>
    </cfRule>
    <cfRule type="containsText" dxfId="3097" priority="195" operator="containsText" text="CO">
      <formula>NOT(ISERROR(SEARCH("CO",AA10)))</formula>
    </cfRule>
    <cfRule type="containsText" dxfId="3096" priority="196" operator="containsText" text="H">
      <formula>NOT(ISERROR(SEARCH("H",AA10)))</formula>
    </cfRule>
    <cfRule type="containsText" dxfId="3095" priority="197" operator="containsText" text="WO">
      <formula>NOT(ISERROR(SEARCH("WO",AA10)))</formula>
    </cfRule>
    <cfRule type="containsText" dxfId="3094" priority="198" operator="containsText" text="WO">
      <formula>NOT(ISERROR(SEARCH("WO",AA10)))</formula>
    </cfRule>
  </conditionalFormatting>
  <conditionalFormatting sqref="AA10">
    <cfRule type="containsText" dxfId="3093" priority="193" operator="containsText" text="N/A">
      <formula>NOT(ISERROR(SEARCH("N/A",AA10)))</formula>
    </cfRule>
  </conditionalFormatting>
  <conditionalFormatting sqref="N13:N15">
    <cfRule type="containsText" dxfId="3092" priority="188" operator="containsText" text="L">
      <formula>NOT(ISERROR(SEARCH("L",N13)))</formula>
    </cfRule>
    <cfRule type="containsText" dxfId="3091" priority="189" operator="containsText" text="CO">
      <formula>NOT(ISERROR(SEARCH("CO",N13)))</formula>
    </cfRule>
    <cfRule type="containsText" dxfId="3090" priority="190" operator="containsText" text="H">
      <formula>NOT(ISERROR(SEARCH("H",N13)))</formula>
    </cfRule>
    <cfRule type="containsText" dxfId="3089" priority="191" operator="containsText" text="WO">
      <formula>NOT(ISERROR(SEARCH("WO",N13)))</formula>
    </cfRule>
    <cfRule type="containsText" dxfId="3088" priority="192" operator="containsText" text="WO">
      <formula>NOT(ISERROR(SEARCH("WO",N13)))</formula>
    </cfRule>
  </conditionalFormatting>
  <conditionalFormatting sqref="N13:N15">
    <cfRule type="containsText" dxfId="3087" priority="187" operator="containsText" text="N/A">
      <formula>NOT(ISERROR(SEARCH("N/A",N13)))</formula>
    </cfRule>
  </conditionalFormatting>
  <conditionalFormatting sqref="T13:T14">
    <cfRule type="containsText" dxfId="3086" priority="182" operator="containsText" text="L">
      <formula>NOT(ISERROR(SEARCH("L",T13)))</formula>
    </cfRule>
    <cfRule type="containsText" dxfId="3085" priority="183" operator="containsText" text="CO">
      <formula>NOT(ISERROR(SEARCH("CO",T13)))</formula>
    </cfRule>
    <cfRule type="containsText" dxfId="3084" priority="184" operator="containsText" text="H">
      <formula>NOT(ISERROR(SEARCH("H",T13)))</formula>
    </cfRule>
    <cfRule type="containsText" dxfId="3083" priority="185" operator="containsText" text="WO">
      <formula>NOT(ISERROR(SEARCH("WO",T13)))</formula>
    </cfRule>
    <cfRule type="containsText" dxfId="3082" priority="186" operator="containsText" text="WO">
      <formula>NOT(ISERROR(SEARCH("WO",T13)))</formula>
    </cfRule>
  </conditionalFormatting>
  <conditionalFormatting sqref="T13:T14">
    <cfRule type="containsText" dxfId="3081" priority="181" operator="containsText" text="N/A">
      <formula>NOT(ISERROR(SEARCH("N/A",T13)))</formula>
    </cfRule>
  </conditionalFormatting>
  <conditionalFormatting sqref="U13:U15">
    <cfRule type="containsText" dxfId="3080" priority="176" operator="containsText" text="L">
      <formula>NOT(ISERROR(SEARCH("L",U13)))</formula>
    </cfRule>
    <cfRule type="containsText" dxfId="3079" priority="177" operator="containsText" text="CO">
      <formula>NOT(ISERROR(SEARCH("CO",U13)))</formula>
    </cfRule>
    <cfRule type="containsText" dxfId="3078" priority="178" operator="containsText" text="H">
      <formula>NOT(ISERROR(SEARCH("H",U13)))</formula>
    </cfRule>
    <cfRule type="containsText" dxfId="3077" priority="179" operator="containsText" text="WO">
      <formula>NOT(ISERROR(SEARCH("WO",U13)))</formula>
    </cfRule>
    <cfRule type="containsText" dxfId="3076" priority="180" operator="containsText" text="WO">
      <formula>NOT(ISERROR(SEARCH("WO",U13)))</formula>
    </cfRule>
  </conditionalFormatting>
  <conditionalFormatting sqref="U13:U15">
    <cfRule type="containsText" dxfId="3075" priority="175" operator="containsText" text="N/A">
      <formula>NOT(ISERROR(SEARCH("N/A",U13)))</formula>
    </cfRule>
  </conditionalFormatting>
  <conditionalFormatting sqref="O12:Q12">
    <cfRule type="containsText" dxfId="3074" priority="164" operator="containsText" text="L">
      <formula>NOT(ISERROR(SEARCH("L",O12)))</formula>
    </cfRule>
    <cfRule type="containsText" dxfId="3073" priority="165" operator="containsText" text="CO">
      <formula>NOT(ISERROR(SEARCH("CO",O12)))</formula>
    </cfRule>
    <cfRule type="containsText" dxfId="3072" priority="166" operator="containsText" text="H">
      <formula>NOT(ISERROR(SEARCH("H",O12)))</formula>
    </cfRule>
    <cfRule type="containsText" dxfId="3071" priority="167" operator="containsText" text="WO">
      <formula>NOT(ISERROR(SEARCH("WO",O12)))</formula>
    </cfRule>
    <cfRule type="containsText" dxfId="3070" priority="168" operator="containsText" text="WO">
      <formula>NOT(ISERROR(SEARCH("WO",O12)))</formula>
    </cfRule>
  </conditionalFormatting>
  <conditionalFormatting sqref="O12:Q12">
    <cfRule type="containsText" dxfId="3069" priority="163" operator="containsText" text="N/A">
      <formula>NOT(ISERROR(SEARCH("N/A",O12)))</formula>
    </cfRule>
  </conditionalFormatting>
  <conditionalFormatting sqref="N12">
    <cfRule type="containsText" dxfId="3068" priority="158" operator="containsText" text="L">
      <formula>NOT(ISERROR(SEARCH("L",N12)))</formula>
    </cfRule>
    <cfRule type="containsText" dxfId="3067" priority="159" operator="containsText" text="CO">
      <formula>NOT(ISERROR(SEARCH("CO",N12)))</formula>
    </cfRule>
    <cfRule type="containsText" dxfId="3066" priority="160" operator="containsText" text="H">
      <formula>NOT(ISERROR(SEARCH("H",N12)))</formula>
    </cfRule>
    <cfRule type="containsText" dxfId="3065" priority="161" operator="containsText" text="WO">
      <formula>NOT(ISERROR(SEARCH("WO",N12)))</formula>
    </cfRule>
    <cfRule type="containsText" dxfId="3064" priority="162" operator="containsText" text="WO">
      <formula>NOT(ISERROR(SEARCH("WO",N12)))</formula>
    </cfRule>
  </conditionalFormatting>
  <conditionalFormatting sqref="N12">
    <cfRule type="containsText" dxfId="3063" priority="157" operator="containsText" text="N/A">
      <formula>NOT(ISERROR(SEARCH("N/A",N12)))</formula>
    </cfRule>
  </conditionalFormatting>
  <conditionalFormatting sqref="T12">
    <cfRule type="containsText" dxfId="3062" priority="140" operator="containsText" text="L">
      <formula>NOT(ISERROR(SEARCH("L",T12)))</formula>
    </cfRule>
    <cfRule type="containsText" dxfId="3061" priority="141" operator="containsText" text="CO">
      <formula>NOT(ISERROR(SEARCH("CO",T12)))</formula>
    </cfRule>
    <cfRule type="containsText" dxfId="3060" priority="142" operator="containsText" text="H">
      <formula>NOT(ISERROR(SEARCH("H",T12)))</formula>
    </cfRule>
    <cfRule type="containsText" dxfId="3059" priority="143" operator="containsText" text="WO">
      <formula>NOT(ISERROR(SEARCH("WO",T12)))</formula>
    </cfRule>
    <cfRule type="containsText" dxfId="3058" priority="144" operator="containsText" text="WO">
      <formula>NOT(ISERROR(SEARCH("WO",T12)))</formula>
    </cfRule>
  </conditionalFormatting>
  <conditionalFormatting sqref="T12">
    <cfRule type="containsText" dxfId="3057" priority="139" operator="containsText" text="N/A">
      <formula>NOT(ISERROR(SEARCH("N/A",T12)))</formula>
    </cfRule>
  </conditionalFormatting>
  <conditionalFormatting sqref="S12">
    <cfRule type="containsText" dxfId="3056" priority="134" operator="containsText" text="L">
      <formula>NOT(ISERROR(SEARCH("L",S12)))</formula>
    </cfRule>
    <cfRule type="containsText" dxfId="3055" priority="135" operator="containsText" text="CO">
      <formula>NOT(ISERROR(SEARCH("CO",S12)))</formula>
    </cfRule>
    <cfRule type="containsText" dxfId="3054" priority="136" operator="containsText" text="H">
      <formula>NOT(ISERROR(SEARCH("H",S12)))</formula>
    </cfRule>
    <cfRule type="containsText" dxfId="3053" priority="137" operator="containsText" text="WO">
      <formula>NOT(ISERROR(SEARCH("WO",S12)))</formula>
    </cfRule>
    <cfRule type="containsText" dxfId="3052" priority="138" operator="containsText" text="WO">
      <formula>NOT(ISERROR(SEARCH("WO",S12)))</formula>
    </cfRule>
  </conditionalFormatting>
  <conditionalFormatting sqref="S12">
    <cfRule type="containsText" dxfId="3051" priority="133" operator="containsText" text="N/A">
      <formula>NOT(ISERROR(SEARCH("N/A",S12)))</formula>
    </cfRule>
  </conditionalFormatting>
  <conditionalFormatting sqref="AA12">
    <cfRule type="containsText" dxfId="3050" priority="128" operator="containsText" text="L">
      <formula>NOT(ISERROR(SEARCH("L",AA12)))</formula>
    </cfRule>
    <cfRule type="containsText" dxfId="3049" priority="129" operator="containsText" text="CO">
      <formula>NOT(ISERROR(SEARCH("CO",AA12)))</formula>
    </cfRule>
    <cfRule type="containsText" dxfId="3048" priority="130" operator="containsText" text="H">
      <formula>NOT(ISERROR(SEARCH("H",AA12)))</formula>
    </cfRule>
    <cfRule type="containsText" dxfId="3047" priority="131" operator="containsText" text="WO">
      <formula>NOT(ISERROR(SEARCH("WO",AA12)))</formula>
    </cfRule>
    <cfRule type="containsText" dxfId="3046" priority="132" operator="containsText" text="WO">
      <formula>NOT(ISERROR(SEARCH("WO",AA12)))</formula>
    </cfRule>
  </conditionalFormatting>
  <conditionalFormatting sqref="AA12">
    <cfRule type="containsText" dxfId="3045" priority="127" operator="containsText" text="N/A">
      <formula>NOT(ISERROR(SEARCH("N/A",AA12)))</formula>
    </cfRule>
  </conditionalFormatting>
  <conditionalFormatting sqref="Z12">
    <cfRule type="containsText" dxfId="3044" priority="122" operator="containsText" text="L">
      <formula>NOT(ISERROR(SEARCH("L",Z12)))</formula>
    </cfRule>
    <cfRule type="containsText" dxfId="3043" priority="123" operator="containsText" text="CO">
      <formula>NOT(ISERROR(SEARCH("CO",Z12)))</formula>
    </cfRule>
    <cfRule type="containsText" dxfId="3042" priority="124" operator="containsText" text="H">
      <formula>NOT(ISERROR(SEARCH("H",Z12)))</formula>
    </cfRule>
    <cfRule type="containsText" dxfId="3041" priority="125" operator="containsText" text="WO">
      <formula>NOT(ISERROR(SEARCH("WO",Z12)))</formula>
    </cfRule>
    <cfRule type="containsText" dxfId="3040" priority="126" operator="containsText" text="WO">
      <formula>NOT(ISERROR(SEARCH("WO",Z12)))</formula>
    </cfRule>
  </conditionalFormatting>
  <conditionalFormatting sqref="Z12">
    <cfRule type="containsText" dxfId="3039" priority="121" operator="containsText" text="N/A">
      <formula>NOT(ISERROR(SEARCH("N/A",Z12)))</formula>
    </cfRule>
  </conditionalFormatting>
  <conditionalFormatting sqref="R12">
    <cfRule type="containsText" dxfId="3038" priority="116" operator="containsText" text="L">
      <formula>NOT(ISERROR(SEARCH("L",R12)))</formula>
    </cfRule>
    <cfRule type="containsText" dxfId="3037" priority="117" operator="containsText" text="CO">
      <formula>NOT(ISERROR(SEARCH("CO",R12)))</formula>
    </cfRule>
    <cfRule type="containsText" dxfId="3036" priority="118" operator="containsText" text="H">
      <formula>NOT(ISERROR(SEARCH("H",R12)))</formula>
    </cfRule>
    <cfRule type="containsText" dxfId="3035" priority="119" operator="containsText" text="WO">
      <formula>NOT(ISERROR(SEARCH("WO",R12)))</formula>
    </cfRule>
    <cfRule type="containsText" dxfId="3034" priority="120" operator="containsText" text="WO">
      <formula>NOT(ISERROR(SEARCH("WO",R12)))</formula>
    </cfRule>
  </conditionalFormatting>
  <conditionalFormatting sqref="R12">
    <cfRule type="containsText" dxfId="3033" priority="115" operator="containsText" text="N/A">
      <formula>NOT(ISERROR(SEARCH("N/A",R12)))</formula>
    </cfRule>
  </conditionalFormatting>
  <conditionalFormatting sqref="Y12">
    <cfRule type="containsText" dxfId="3032" priority="110" operator="containsText" text="L">
      <formula>NOT(ISERROR(SEARCH("L",Y12)))</formula>
    </cfRule>
    <cfRule type="containsText" dxfId="3031" priority="111" operator="containsText" text="CO">
      <formula>NOT(ISERROR(SEARCH("CO",Y12)))</formula>
    </cfRule>
    <cfRule type="containsText" dxfId="3030" priority="112" operator="containsText" text="H">
      <formula>NOT(ISERROR(SEARCH("H",Y12)))</formula>
    </cfRule>
    <cfRule type="containsText" dxfId="3029" priority="113" operator="containsText" text="WO">
      <formula>NOT(ISERROR(SEARCH("WO",Y12)))</formula>
    </cfRule>
    <cfRule type="containsText" dxfId="3028" priority="114" operator="containsText" text="WO">
      <formula>NOT(ISERROR(SEARCH("WO",Y12)))</formula>
    </cfRule>
  </conditionalFormatting>
  <conditionalFormatting sqref="Y12">
    <cfRule type="containsText" dxfId="3027" priority="109" operator="containsText" text="N/A">
      <formula>NOT(ISERROR(SEARCH("N/A",Y12)))</formula>
    </cfRule>
  </conditionalFormatting>
  <conditionalFormatting sqref="Y11">
    <cfRule type="containsText" dxfId="3026" priority="104" operator="containsText" text="L">
      <formula>NOT(ISERROR(SEARCH("L",Y11)))</formula>
    </cfRule>
    <cfRule type="containsText" dxfId="3025" priority="105" operator="containsText" text="CO">
      <formula>NOT(ISERROR(SEARCH("CO",Y11)))</formula>
    </cfRule>
    <cfRule type="containsText" dxfId="3024" priority="106" operator="containsText" text="H">
      <formula>NOT(ISERROR(SEARCH("H",Y11)))</formula>
    </cfRule>
    <cfRule type="containsText" dxfId="3023" priority="107" operator="containsText" text="WO">
      <formula>NOT(ISERROR(SEARCH("WO",Y11)))</formula>
    </cfRule>
    <cfRule type="containsText" dxfId="3022" priority="108" operator="containsText" text="WO">
      <formula>NOT(ISERROR(SEARCH("WO",Y11)))</formula>
    </cfRule>
  </conditionalFormatting>
  <conditionalFormatting sqref="Y11">
    <cfRule type="containsText" dxfId="3021" priority="103" operator="containsText" text="N/A">
      <formula>NOT(ISERROR(SEARCH("N/A",Y11)))</formula>
    </cfRule>
  </conditionalFormatting>
  <conditionalFormatting sqref="T15">
    <cfRule type="containsText" dxfId="3020" priority="92" operator="containsText" text="L">
      <formula>NOT(ISERROR(SEARCH("L",T15)))</formula>
    </cfRule>
    <cfRule type="containsText" dxfId="3019" priority="93" operator="containsText" text="CO">
      <formula>NOT(ISERROR(SEARCH("CO",T15)))</formula>
    </cfRule>
    <cfRule type="containsText" dxfId="3018" priority="94" operator="containsText" text="H">
      <formula>NOT(ISERROR(SEARCH("H",T15)))</formula>
    </cfRule>
    <cfRule type="containsText" dxfId="3017" priority="95" operator="containsText" text="WO">
      <formula>NOT(ISERROR(SEARCH("WO",T15)))</formula>
    </cfRule>
    <cfRule type="containsText" dxfId="3016" priority="96" operator="containsText" text="WO">
      <formula>NOT(ISERROR(SEARCH("WO",T15)))</formula>
    </cfRule>
  </conditionalFormatting>
  <conditionalFormatting sqref="T15">
    <cfRule type="containsText" dxfId="3015" priority="91" operator="containsText" text="N/A">
      <formula>NOT(ISERROR(SEARCH("N/A",T15)))</formula>
    </cfRule>
  </conditionalFormatting>
  <conditionalFormatting sqref="V13:V15">
    <cfRule type="containsText" dxfId="3014" priority="98" operator="containsText" text="L">
      <formula>NOT(ISERROR(SEARCH("L",V13)))</formula>
    </cfRule>
    <cfRule type="containsText" dxfId="3013" priority="99" operator="containsText" text="CO">
      <formula>NOT(ISERROR(SEARCH("CO",V13)))</formula>
    </cfRule>
    <cfRule type="containsText" dxfId="3012" priority="100" operator="containsText" text="H">
      <formula>NOT(ISERROR(SEARCH("H",V13)))</formula>
    </cfRule>
    <cfRule type="containsText" dxfId="3011" priority="101" operator="containsText" text="WO">
      <formula>NOT(ISERROR(SEARCH("WO",V13)))</formula>
    </cfRule>
    <cfRule type="containsText" dxfId="3010" priority="102" operator="containsText" text="WO">
      <formula>NOT(ISERROR(SEARCH("WO",V13)))</formula>
    </cfRule>
  </conditionalFormatting>
  <conditionalFormatting sqref="V13:V15">
    <cfRule type="containsText" dxfId="3009" priority="97" operator="containsText" text="N/A">
      <formula>NOT(ISERROR(SEARCH("N/A",V13)))</formula>
    </cfRule>
  </conditionalFormatting>
  <conditionalFormatting sqref="Y15:Z15">
    <cfRule type="containsText" dxfId="3008" priority="86" operator="containsText" text="L">
      <formula>NOT(ISERROR(SEARCH("L",Y15)))</formula>
    </cfRule>
    <cfRule type="containsText" dxfId="3007" priority="87" operator="containsText" text="CO">
      <formula>NOT(ISERROR(SEARCH("CO",Y15)))</formula>
    </cfRule>
    <cfRule type="containsText" dxfId="3006" priority="88" operator="containsText" text="H">
      <formula>NOT(ISERROR(SEARCH("H",Y15)))</formula>
    </cfRule>
    <cfRule type="containsText" dxfId="3005" priority="89" operator="containsText" text="WO">
      <formula>NOT(ISERROR(SEARCH("WO",Y15)))</formula>
    </cfRule>
    <cfRule type="containsText" dxfId="3004" priority="90" operator="containsText" text="WO">
      <formula>NOT(ISERROR(SEARCH("WO",Y15)))</formula>
    </cfRule>
  </conditionalFormatting>
  <conditionalFormatting sqref="Y15:Z15">
    <cfRule type="containsText" dxfId="3003" priority="85" operator="containsText" text="N/A">
      <formula>NOT(ISERROR(SEARCH("N/A",Y15)))</formula>
    </cfRule>
  </conditionalFormatting>
  <conditionalFormatting sqref="R15:S15">
    <cfRule type="containsText" dxfId="3002" priority="80" operator="containsText" text="L">
      <formula>NOT(ISERROR(SEARCH("L",R15)))</formula>
    </cfRule>
    <cfRule type="containsText" dxfId="3001" priority="81" operator="containsText" text="CO">
      <formula>NOT(ISERROR(SEARCH("CO",R15)))</formula>
    </cfRule>
    <cfRule type="containsText" dxfId="3000" priority="82" operator="containsText" text="H">
      <formula>NOT(ISERROR(SEARCH("H",R15)))</formula>
    </cfRule>
    <cfRule type="containsText" dxfId="2999" priority="83" operator="containsText" text="WO">
      <formula>NOT(ISERROR(SEARCH("WO",R15)))</formula>
    </cfRule>
    <cfRule type="containsText" dxfId="2998" priority="84" operator="containsText" text="WO">
      <formula>NOT(ISERROR(SEARCH("WO",R15)))</formula>
    </cfRule>
  </conditionalFormatting>
  <conditionalFormatting sqref="R15:S15">
    <cfRule type="containsText" dxfId="2997" priority="79" operator="containsText" text="N/A">
      <formula>NOT(ISERROR(SEARCH("N/A",R15)))</formula>
    </cfRule>
  </conditionalFormatting>
  <conditionalFormatting sqref="O11:Q11">
    <cfRule type="containsText" dxfId="2996" priority="74" operator="containsText" text="L">
      <formula>NOT(ISERROR(SEARCH("L",O11)))</formula>
    </cfRule>
    <cfRule type="containsText" dxfId="2995" priority="75" operator="containsText" text="CO">
      <formula>NOT(ISERROR(SEARCH("CO",O11)))</formula>
    </cfRule>
    <cfRule type="containsText" dxfId="2994" priority="76" operator="containsText" text="H">
      <formula>NOT(ISERROR(SEARCH("H",O11)))</formula>
    </cfRule>
    <cfRule type="containsText" dxfId="2993" priority="77" operator="containsText" text="WO">
      <formula>NOT(ISERROR(SEARCH("WO",O11)))</formula>
    </cfRule>
    <cfRule type="containsText" dxfId="2992" priority="78" operator="containsText" text="WO">
      <formula>NOT(ISERROR(SEARCH("WO",O11)))</formula>
    </cfRule>
  </conditionalFormatting>
  <conditionalFormatting sqref="O11:Q11">
    <cfRule type="containsText" dxfId="2991" priority="73" operator="containsText" text="N/A">
      <formula>NOT(ISERROR(SEARCH("N/A",O11)))</formula>
    </cfRule>
  </conditionalFormatting>
  <conditionalFormatting sqref="N11">
    <cfRule type="containsText" dxfId="2990" priority="68" operator="containsText" text="L">
      <formula>NOT(ISERROR(SEARCH("L",N11)))</formula>
    </cfRule>
    <cfRule type="containsText" dxfId="2989" priority="69" operator="containsText" text="CO">
      <formula>NOT(ISERROR(SEARCH("CO",N11)))</formula>
    </cfRule>
    <cfRule type="containsText" dxfId="2988" priority="70" operator="containsText" text="H">
      <formula>NOT(ISERROR(SEARCH("H",N11)))</formula>
    </cfRule>
    <cfRule type="containsText" dxfId="2987" priority="71" operator="containsText" text="WO">
      <formula>NOT(ISERROR(SEARCH("WO",N11)))</formula>
    </cfRule>
    <cfRule type="containsText" dxfId="2986" priority="72" operator="containsText" text="WO">
      <formula>NOT(ISERROR(SEARCH("WO",N11)))</formula>
    </cfRule>
  </conditionalFormatting>
  <conditionalFormatting sqref="N11">
    <cfRule type="containsText" dxfId="2985" priority="67" operator="containsText" text="N/A">
      <formula>NOT(ISERROR(SEARCH("N/A",N11)))</formula>
    </cfRule>
  </conditionalFormatting>
  <conditionalFormatting sqref="W13">
    <cfRule type="containsText" dxfId="2984" priority="62" operator="containsText" text="L">
      <formula>NOT(ISERROR(SEARCH("L",W13)))</formula>
    </cfRule>
    <cfRule type="containsText" dxfId="2983" priority="63" operator="containsText" text="CO">
      <formula>NOT(ISERROR(SEARCH("CO",W13)))</formula>
    </cfRule>
    <cfRule type="containsText" dxfId="2982" priority="64" operator="containsText" text="H">
      <formula>NOT(ISERROR(SEARCH("H",W13)))</formula>
    </cfRule>
    <cfRule type="containsText" dxfId="2981" priority="65" operator="containsText" text="WO">
      <formula>NOT(ISERROR(SEARCH("WO",W13)))</formula>
    </cfRule>
    <cfRule type="containsText" dxfId="2980" priority="66" operator="containsText" text="WO">
      <formula>NOT(ISERROR(SEARCH("WO",W13)))</formula>
    </cfRule>
  </conditionalFormatting>
  <conditionalFormatting sqref="W13">
    <cfRule type="containsText" dxfId="2979" priority="61" operator="containsText" text="N/A">
      <formula>NOT(ISERROR(SEARCH("N/A",W13)))</formula>
    </cfRule>
  </conditionalFormatting>
  <conditionalFormatting sqref="X13">
    <cfRule type="containsText" dxfId="2978" priority="56" operator="containsText" text="L">
      <formula>NOT(ISERROR(SEARCH("L",X13)))</formula>
    </cfRule>
    <cfRule type="containsText" dxfId="2977" priority="57" operator="containsText" text="CO">
      <formula>NOT(ISERROR(SEARCH("CO",X13)))</formula>
    </cfRule>
    <cfRule type="containsText" dxfId="2976" priority="58" operator="containsText" text="H">
      <formula>NOT(ISERROR(SEARCH("H",X13)))</formula>
    </cfRule>
    <cfRule type="containsText" dxfId="2975" priority="59" operator="containsText" text="WO">
      <formula>NOT(ISERROR(SEARCH("WO",X13)))</formula>
    </cfRule>
    <cfRule type="containsText" dxfId="2974" priority="60" operator="containsText" text="WO">
      <formula>NOT(ISERROR(SEARCH("WO",X13)))</formula>
    </cfRule>
  </conditionalFormatting>
  <conditionalFormatting sqref="X13">
    <cfRule type="containsText" dxfId="2973" priority="55" operator="containsText" text="N/A">
      <formula>NOT(ISERROR(SEARCH("N/A",X13)))</formula>
    </cfRule>
  </conditionalFormatting>
  <conditionalFormatting sqref="Y14">
    <cfRule type="containsText" dxfId="2972" priority="50" operator="containsText" text="L">
      <formula>NOT(ISERROR(SEARCH("L",Y14)))</formula>
    </cfRule>
    <cfRule type="containsText" dxfId="2971" priority="51" operator="containsText" text="CO">
      <formula>NOT(ISERROR(SEARCH("CO",Y14)))</formula>
    </cfRule>
    <cfRule type="containsText" dxfId="2970" priority="52" operator="containsText" text="H">
      <formula>NOT(ISERROR(SEARCH("H",Y14)))</formula>
    </cfRule>
    <cfRule type="containsText" dxfId="2969" priority="53" operator="containsText" text="WO">
      <formula>NOT(ISERROR(SEARCH("WO",Y14)))</formula>
    </cfRule>
    <cfRule type="containsText" dxfId="2968" priority="54" operator="containsText" text="WO">
      <formula>NOT(ISERROR(SEARCH("WO",Y14)))</formula>
    </cfRule>
  </conditionalFormatting>
  <conditionalFormatting sqref="Y14">
    <cfRule type="containsText" dxfId="2967" priority="49" operator="containsText" text="N/A">
      <formula>NOT(ISERROR(SEARCH("N/A",Y14)))</formula>
    </cfRule>
  </conditionalFormatting>
  <conditionalFormatting sqref="R14">
    <cfRule type="containsText" dxfId="2966" priority="44" operator="containsText" text="L">
      <formula>NOT(ISERROR(SEARCH("L",R14)))</formula>
    </cfRule>
    <cfRule type="containsText" dxfId="2965" priority="45" operator="containsText" text="CO">
      <formula>NOT(ISERROR(SEARCH("CO",R14)))</formula>
    </cfRule>
    <cfRule type="containsText" dxfId="2964" priority="46" operator="containsText" text="H">
      <formula>NOT(ISERROR(SEARCH("H",R14)))</formula>
    </cfRule>
    <cfRule type="containsText" dxfId="2963" priority="47" operator="containsText" text="WO">
      <formula>NOT(ISERROR(SEARCH("WO",R14)))</formula>
    </cfRule>
    <cfRule type="containsText" dxfId="2962" priority="48" operator="containsText" text="WO">
      <formula>NOT(ISERROR(SEARCH("WO",R14)))</formula>
    </cfRule>
  </conditionalFormatting>
  <conditionalFormatting sqref="R14">
    <cfRule type="containsText" dxfId="2961" priority="43" operator="containsText" text="N/A">
      <formula>NOT(ISERROR(SEARCH("N/A",R14)))</formula>
    </cfRule>
  </conditionalFormatting>
  <conditionalFormatting sqref="W10">
    <cfRule type="containsText" dxfId="2960" priority="38" operator="containsText" text="L">
      <formula>NOT(ISERROR(SEARCH("L",W10)))</formula>
    </cfRule>
    <cfRule type="containsText" dxfId="2959" priority="39" operator="containsText" text="CO">
      <formula>NOT(ISERROR(SEARCH("CO",W10)))</formula>
    </cfRule>
    <cfRule type="containsText" dxfId="2958" priority="40" operator="containsText" text="H">
      <formula>NOT(ISERROR(SEARCH("H",W10)))</formula>
    </cfRule>
    <cfRule type="containsText" dxfId="2957" priority="41" operator="containsText" text="WO">
      <formula>NOT(ISERROR(SEARCH("WO",W10)))</formula>
    </cfRule>
    <cfRule type="containsText" dxfId="2956" priority="42" operator="containsText" text="WO">
      <formula>NOT(ISERROR(SEARCH("WO",W10)))</formula>
    </cfRule>
  </conditionalFormatting>
  <conditionalFormatting sqref="W10">
    <cfRule type="containsText" dxfId="2955" priority="37" operator="containsText" text="N/A">
      <formula>NOT(ISERROR(SEARCH("N/A",W10)))</formula>
    </cfRule>
  </conditionalFormatting>
  <conditionalFormatting sqref="P14">
    <cfRule type="containsText" dxfId="2954" priority="32" operator="containsText" text="L">
      <formula>NOT(ISERROR(SEARCH("L",P14)))</formula>
    </cfRule>
    <cfRule type="containsText" dxfId="2953" priority="33" operator="containsText" text="CO">
      <formula>NOT(ISERROR(SEARCH("CO",P14)))</formula>
    </cfRule>
    <cfRule type="containsText" dxfId="2952" priority="34" operator="containsText" text="H">
      <formula>NOT(ISERROR(SEARCH("H",P14)))</formula>
    </cfRule>
    <cfRule type="containsText" dxfId="2951" priority="35" operator="containsText" text="WO">
      <formula>NOT(ISERROR(SEARCH("WO",P14)))</formula>
    </cfRule>
    <cfRule type="containsText" dxfId="2950" priority="36" operator="containsText" text="WO">
      <formula>NOT(ISERROR(SEARCH("WO",P14)))</formula>
    </cfRule>
  </conditionalFormatting>
  <conditionalFormatting sqref="P14">
    <cfRule type="containsText" dxfId="2949" priority="31" operator="containsText" text="N/A">
      <formula>NOT(ISERROR(SEARCH("N/A",P14)))</formula>
    </cfRule>
  </conditionalFormatting>
  <conditionalFormatting sqref="W14">
    <cfRule type="containsText" dxfId="2948" priority="26" operator="containsText" text="L">
      <formula>NOT(ISERROR(SEARCH("L",W14)))</formula>
    </cfRule>
    <cfRule type="containsText" dxfId="2947" priority="27" operator="containsText" text="CO">
      <formula>NOT(ISERROR(SEARCH("CO",W14)))</formula>
    </cfRule>
    <cfRule type="containsText" dxfId="2946" priority="28" operator="containsText" text="H">
      <formula>NOT(ISERROR(SEARCH("H",W14)))</formula>
    </cfRule>
    <cfRule type="containsText" dxfId="2945" priority="29" operator="containsText" text="WO">
      <formula>NOT(ISERROR(SEARCH("WO",W14)))</formula>
    </cfRule>
    <cfRule type="containsText" dxfId="2944" priority="30" operator="containsText" text="WO">
      <formula>NOT(ISERROR(SEARCH("WO",W14)))</formula>
    </cfRule>
  </conditionalFormatting>
  <conditionalFormatting sqref="W14">
    <cfRule type="containsText" dxfId="2943" priority="25" operator="containsText" text="N/A">
      <formula>NOT(ISERROR(SEARCH("N/A",W14)))</formula>
    </cfRule>
  </conditionalFormatting>
  <conditionalFormatting sqref="AE14">
    <cfRule type="containsText" dxfId="2942" priority="20" operator="containsText" text="L">
      <formula>NOT(ISERROR(SEARCH("L",AE14)))</formula>
    </cfRule>
    <cfRule type="containsText" dxfId="2941" priority="21" operator="containsText" text="CO">
      <formula>NOT(ISERROR(SEARCH("CO",AE14)))</formula>
    </cfRule>
    <cfRule type="containsText" dxfId="2940" priority="22" operator="containsText" text="H">
      <formula>NOT(ISERROR(SEARCH("H",AE14)))</formula>
    </cfRule>
    <cfRule type="containsText" dxfId="2939" priority="23" operator="containsText" text="WO">
      <formula>NOT(ISERROR(SEARCH("WO",AE14)))</formula>
    </cfRule>
    <cfRule type="containsText" dxfId="2938" priority="24" operator="containsText" text="WO">
      <formula>NOT(ISERROR(SEARCH("WO",AE14)))</formula>
    </cfRule>
  </conditionalFormatting>
  <conditionalFormatting sqref="AE14">
    <cfRule type="containsText" dxfId="2937" priority="19" operator="containsText" text="N/A">
      <formula>NOT(ISERROR(SEARCH("N/A",AE14)))</formula>
    </cfRule>
  </conditionalFormatting>
  <conditionalFormatting sqref="AF10:AG10">
    <cfRule type="containsText" dxfId="2936" priority="14" operator="containsText" text="L">
      <formula>NOT(ISERROR(SEARCH("L",AF10)))</formula>
    </cfRule>
    <cfRule type="containsText" dxfId="2935" priority="15" operator="containsText" text="CO">
      <formula>NOT(ISERROR(SEARCH("CO",AF10)))</formula>
    </cfRule>
    <cfRule type="containsText" dxfId="2934" priority="16" operator="containsText" text="H">
      <formula>NOT(ISERROR(SEARCH("H",AF10)))</formula>
    </cfRule>
    <cfRule type="containsText" dxfId="2933" priority="17" operator="containsText" text="WO">
      <formula>NOT(ISERROR(SEARCH("WO",AF10)))</formula>
    </cfRule>
    <cfRule type="containsText" dxfId="2932" priority="18" operator="containsText" text="WO">
      <formula>NOT(ISERROR(SEARCH("WO",AF10)))</formula>
    </cfRule>
  </conditionalFormatting>
  <conditionalFormatting sqref="AF10:AG10">
    <cfRule type="containsText" dxfId="2931" priority="13" operator="containsText" text="N/A">
      <formula>NOT(ISERROR(SEARCH("N/A",AF10)))</formula>
    </cfRule>
  </conditionalFormatting>
  <conditionalFormatting sqref="AB13">
    <cfRule type="containsText" dxfId="2930" priority="8" operator="containsText" text="L">
      <formula>NOT(ISERROR(SEARCH("L",AB13)))</formula>
    </cfRule>
    <cfRule type="containsText" dxfId="2929" priority="9" operator="containsText" text="CO">
      <formula>NOT(ISERROR(SEARCH("CO",AB13)))</formula>
    </cfRule>
    <cfRule type="containsText" dxfId="2928" priority="10" operator="containsText" text="H">
      <formula>NOT(ISERROR(SEARCH("H",AB13)))</formula>
    </cfRule>
    <cfRule type="containsText" dxfId="2927" priority="11" operator="containsText" text="WO">
      <formula>NOT(ISERROR(SEARCH("WO",AB13)))</formula>
    </cfRule>
    <cfRule type="containsText" dxfId="2926" priority="12" operator="containsText" text="WO">
      <formula>NOT(ISERROR(SEARCH("WO",AB13)))</formula>
    </cfRule>
  </conditionalFormatting>
  <conditionalFormatting sqref="AB13">
    <cfRule type="containsText" dxfId="2925" priority="7" operator="containsText" text="N/A">
      <formula>NOT(ISERROR(SEARCH("N/A",AB13)))</formula>
    </cfRule>
  </conditionalFormatting>
  <conditionalFormatting sqref="AL14">
    <cfRule type="containsText" dxfId="2924" priority="2" operator="containsText" text="L">
      <formula>NOT(ISERROR(SEARCH("L",AL14)))</formula>
    </cfRule>
    <cfRule type="containsText" dxfId="2923" priority="3" operator="containsText" text="CO">
      <formula>NOT(ISERROR(SEARCH("CO",AL14)))</formula>
    </cfRule>
    <cfRule type="containsText" dxfId="2922" priority="4" operator="containsText" text="H">
      <formula>NOT(ISERROR(SEARCH("H",AL14)))</formula>
    </cfRule>
    <cfRule type="containsText" dxfId="2921" priority="5" operator="containsText" text="WO">
      <formula>NOT(ISERROR(SEARCH("WO",AL14)))</formula>
    </cfRule>
    <cfRule type="containsText" dxfId="2920" priority="6" operator="containsText" text="WO">
      <formula>NOT(ISERROR(SEARCH("WO",AL14)))</formula>
    </cfRule>
  </conditionalFormatting>
  <conditionalFormatting sqref="AL14">
    <cfRule type="containsText" dxfId="2919" priority="1" operator="containsText" text="N/A">
      <formula>NOT(ISERROR(SEARCH("N/A",AL14)))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5"/>
  <sheetViews>
    <sheetView zoomScale="70" zoomScaleNormal="70" workbookViewId="0">
      <pane xSplit="12" topLeftCell="AK1" activePane="topRight" state="frozen"/>
      <selection pane="topRight" activeCell="H13" sqref="H13"/>
    </sheetView>
  </sheetViews>
  <sheetFormatPr defaultRowHeight="15" x14ac:dyDescent="0.25"/>
  <cols>
    <col min="1" max="1" width="10.140625" style="1" customWidth="1"/>
    <col min="2" max="2" width="11.42578125" style="1" bestFit="1" customWidth="1"/>
    <col min="3" max="3" width="8.85546875" style="1" customWidth="1"/>
    <col min="4" max="4" width="14.7109375" style="1" customWidth="1"/>
    <col min="5" max="5" width="8.7109375" style="1" customWidth="1"/>
    <col min="6" max="7" width="3.42578125" style="1" bestFit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55" ht="15.75" customHeight="1" thickBot="1" x14ac:dyDescent="0.3">
      <c r="M1" s="154" t="s">
        <v>0</v>
      </c>
      <c r="N1" s="196" t="s">
        <v>122</v>
      </c>
      <c r="O1" s="197"/>
      <c r="P1" s="197"/>
      <c r="Q1" s="197"/>
      <c r="R1" s="197"/>
      <c r="S1" s="197"/>
      <c r="T1" s="198"/>
      <c r="U1" s="196" t="s">
        <v>123</v>
      </c>
      <c r="V1" s="197"/>
      <c r="W1" s="197"/>
      <c r="X1" s="197"/>
      <c r="Y1" s="197"/>
      <c r="Z1" s="197"/>
      <c r="AA1" s="198"/>
      <c r="AB1" s="196" t="s">
        <v>124</v>
      </c>
      <c r="AC1" s="197"/>
      <c r="AD1" s="197"/>
      <c r="AE1" s="197"/>
      <c r="AF1" s="197"/>
      <c r="AG1" s="197"/>
      <c r="AH1" s="198"/>
      <c r="AI1" s="196" t="s">
        <v>125</v>
      </c>
      <c r="AJ1" s="197"/>
      <c r="AK1" s="197"/>
      <c r="AL1" s="197"/>
      <c r="AM1" s="197"/>
      <c r="AN1" s="197"/>
      <c r="AO1" s="198"/>
      <c r="AP1" s="196" t="s">
        <v>126</v>
      </c>
      <c r="AQ1" s="197"/>
      <c r="AR1" s="197"/>
      <c r="AS1" s="197"/>
      <c r="AT1" s="197"/>
      <c r="AU1" s="197"/>
      <c r="AV1" s="198"/>
      <c r="AW1" s="196" t="s">
        <v>127</v>
      </c>
      <c r="AX1" s="197"/>
      <c r="AY1" s="197"/>
      <c r="AZ1" s="197"/>
      <c r="BA1" s="197"/>
      <c r="BB1" s="197"/>
      <c r="BC1" s="198"/>
    </row>
    <row r="2" spans="1:55" ht="36.75" customHeight="1" x14ac:dyDescent="0.25">
      <c r="K2" s="3" t="s">
        <v>10</v>
      </c>
      <c r="L2" s="4" t="s">
        <v>11</v>
      </c>
      <c r="M2" s="5" t="s">
        <v>12</v>
      </c>
      <c r="N2" s="199"/>
      <c r="O2" s="200"/>
      <c r="P2" s="200"/>
      <c r="Q2" s="200"/>
      <c r="R2" s="200"/>
      <c r="S2" s="200"/>
      <c r="T2" s="201"/>
      <c r="U2" s="199"/>
      <c r="V2" s="200"/>
      <c r="W2" s="200"/>
      <c r="X2" s="200"/>
      <c r="Y2" s="200"/>
      <c r="Z2" s="200"/>
      <c r="AA2" s="201"/>
      <c r="AB2" s="199"/>
      <c r="AC2" s="200"/>
      <c r="AD2" s="200"/>
      <c r="AE2" s="200"/>
      <c r="AF2" s="200"/>
      <c r="AG2" s="200"/>
      <c r="AH2" s="201"/>
      <c r="AI2" s="199"/>
      <c r="AJ2" s="200"/>
      <c r="AK2" s="200"/>
      <c r="AL2" s="200"/>
      <c r="AM2" s="200"/>
      <c r="AN2" s="200"/>
      <c r="AO2" s="201"/>
      <c r="AP2" s="199"/>
      <c r="AQ2" s="200"/>
      <c r="AR2" s="200"/>
      <c r="AS2" s="200"/>
      <c r="AT2" s="200"/>
      <c r="AU2" s="200"/>
      <c r="AV2" s="201"/>
      <c r="AW2" s="199"/>
      <c r="AX2" s="200"/>
      <c r="AY2" s="200"/>
      <c r="AZ2" s="200"/>
      <c r="BA2" s="200"/>
      <c r="BB2" s="200"/>
      <c r="BC2" s="201"/>
    </row>
    <row r="3" spans="1:55" ht="15" customHeight="1" x14ac:dyDescent="0.25">
      <c r="K3" s="6" t="s">
        <v>13</v>
      </c>
      <c r="L3" s="7" t="s">
        <v>14</v>
      </c>
      <c r="M3" s="8" t="s">
        <v>15</v>
      </c>
      <c r="N3" s="199"/>
      <c r="O3" s="200"/>
      <c r="P3" s="200"/>
      <c r="Q3" s="200"/>
      <c r="R3" s="200"/>
      <c r="S3" s="200"/>
      <c r="T3" s="201"/>
      <c r="U3" s="199"/>
      <c r="V3" s="200"/>
      <c r="W3" s="200"/>
      <c r="X3" s="200"/>
      <c r="Y3" s="200"/>
      <c r="Z3" s="200"/>
      <c r="AA3" s="201"/>
      <c r="AB3" s="199"/>
      <c r="AC3" s="200"/>
      <c r="AD3" s="200"/>
      <c r="AE3" s="200"/>
      <c r="AF3" s="200"/>
      <c r="AG3" s="200"/>
      <c r="AH3" s="201"/>
      <c r="AI3" s="199"/>
      <c r="AJ3" s="200"/>
      <c r="AK3" s="200"/>
      <c r="AL3" s="200"/>
      <c r="AM3" s="200"/>
      <c r="AN3" s="200"/>
      <c r="AO3" s="201"/>
      <c r="AP3" s="199"/>
      <c r="AQ3" s="200"/>
      <c r="AR3" s="200"/>
      <c r="AS3" s="200"/>
      <c r="AT3" s="200"/>
      <c r="AU3" s="200"/>
      <c r="AV3" s="201"/>
      <c r="AW3" s="199"/>
      <c r="AX3" s="200"/>
      <c r="AY3" s="200"/>
      <c r="AZ3" s="200"/>
      <c r="BA3" s="200"/>
      <c r="BB3" s="200"/>
      <c r="BC3" s="201"/>
    </row>
    <row r="4" spans="1:55" ht="15" customHeight="1" x14ac:dyDescent="0.25">
      <c r="A4" s="9"/>
      <c r="C4" s="10"/>
      <c r="K4" s="6" t="s">
        <v>16</v>
      </c>
      <c r="L4" s="7" t="s">
        <v>17</v>
      </c>
      <c r="M4" s="8" t="s">
        <v>18</v>
      </c>
      <c r="N4" s="199"/>
      <c r="O4" s="200"/>
      <c r="P4" s="200"/>
      <c r="Q4" s="200"/>
      <c r="R4" s="200"/>
      <c r="S4" s="200"/>
      <c r="T4" s="201"/>
      <c r="U4" s="199"/>
      <c r="V4" s="200"/>
      <c r="W4" s="200"/>
      <c r="X4" s="200"/>
      <c r="Y4" s="200"/>
      <c r="Z4" s="200"/>
      <c r="AA4" s="201"/>
      <c r="AB4" s="199"/>
      <c r="AC4" s="200"/>
      <c r="AD4" s="200"/>
      <c r="AE4" s="200"/>
      <c r="AF4" s="200"/>
      <c r="AG4" s="200"/>
      <c r="AH4" s="201"/>
      <c r="AI4" s="199"/>
      <c r="AJ4" s="200"/>
      <c r="AK4" s="200"/>
      <c r="AL4" s="200"/>
      <c r="AM4" s="200"/>
      <c r="AN4" s="200"/>
      <c r="AO4" s="201"/>
      <c r="AP4" s="199"/>
      <c r="AQ4" s="200"/>
      <c r="AR4" s="200"/>
      <c r="AS4" s="200"/>
      <c r="AT4" s="200"/>
      <c r="AU4" s="200"/>
      <c r="AV4" s="201"/>
      <c r="AW4" s="199"/>
      <c r="AX4" s="200"/>
      <c r="AY4" s="200"/>
      <c r="AZ4" s="200"/>
      <c r="BA4" s="200"/>
      <c r="BB4" s="200"/>
      <c r="BC4" s="201"/>
    </row>
    <row r="5" spans="1:55" ht="15" customHeight="1" thickBot="1" x14ac:dyDescent="0.3">
      <c r="A5" s="11"/>
      <c r="K5" s="6" t="s">
        <v>19</v>
      </c>
      <c r="L5" s="7" t="s">
        <v>20</v>
      </c>
      <c r="M5" s="8" t="s">
        <v>21</v>
      </c>
      <c r="N5" s="199"/>
      <c r="O5" s="200"/>
      <c r="P5" s="200"/>
      <c r="Q5" s="200"/>
      <c r="R5" s="200"/>
      <c r="S5" s="200"/>
      <c r="T5" s="201"/>
      <c r="U5" s="199"/>
      <c r="V5" s="200"/>
      <c r="W5" s="200"/>
      <c r="X5" s="200"/>
      <c r="Y5" s="200"/>
      <c r="Z5" s="200"/>
      <c r="AA5" s="201"/>
      <c r="AB5" s="199"/>
      <c r="AC5" s="200"/>
      <c r="AD5" s="200"/>
      <c r="AE5" s="200"/>
      <c r="AF5" s="200"/>
      <c r="AG5" s="200"/>
      <c r="AH5" s="201"/>
      <c r="AI5" s="199"/>
      <c r="AJ5" s="200"/>
      <c r="AK5" s="200"/>
      <c r="AL5" s="200"/>
      <c r="AM5" s="200"/>
      <c r="AN5" s="200"/>
      <c r="AO5" s="201"/>
      <c r="AP5" s="199"/>
      <c r="AQ5" s="200"/>
      <c r="AR5" s="200"/>
      <c r="AS5" s="200"/>
      <c r="AT5" s="200"/>
      <c r="AU5" s="200"/>
      <c r="AV5" s="201"/>
      <c r="AW5" s="199"/>
      <c r="AX5" s="200"/>
      <c r="AY5" s="200"/>
      <c r="AZ5" s="200"/>
      <c r="BA5" s="200"/>
      <c r="BB5" s="200"/>
      <c r="BC5" s="201"/>
    </row>
    <row r="6" spans="1:55" ht="15.75" customHeight="1" thickBot="1" x14ac:dyDescent="0.3">
      <c r="A6" s="211" t="s">
        <v>22</v>
      </c>
      <c r="B6" s="213">
        <f>NETWORKDAYS(N9,AR9)</f>
        <v>23</v>
      </c>
      <c r="C6" s="215" t="s">
        <v>23</v>
      </c>
      <c r="D6" s="217">
        <f>AB9</f>
        <v>42597</v>
      </c>
      <c r="K6" s="12" t="s">
        <v>24</v>
      </c>
      <c r="L6" s="13" t="s">
        <v>25</v>
      </c>
      <c r="M6" s="14" t="s">
        <v>26</v>
      </c>
      <c r="N6" s="199"/>
      <c r="O6" s="200"/>
      <c r="P6" s="200"/>
      <c r="Q6" s="200"/>
      <c r="R6" s="200"/>
      <c r="S6" s="200"/>
      <c r="T6" s="201"/>
      <c r="U6" s="199"/>
      <c r="V6" s="200"/>
      <c r="W6" s="200"/>
      <c r="X6" s="200"/>
      <c r="Y6" s="200"/>
      <c r="Z6" s="200"/>
      <c r="AA6" s="201"/>
      <c r="AB6" s="199"/>
      <c r="AC6" s="200"/>
      <c r="AD6" s="200"/>
      <c r="AE6" s="200"/>
      <c r="AF6" s="200"/>
      <c r="AG6" s="200"/>
      <c r="AH6" s="201"/>
      <c r="AI6" s="199"/>
      <c r="AJ6" s="200"/>
      <c r="AK6" s="200"/>
      <c r="AL6" s="200"/>
      <c r="AM6" s="200"/>
      <c r="AN6" s="200"/>
      <c r="AO6" s="201"/>
      <c r="AP6" s="199"/>
      <c r="AQ6" s="200"/>
      <c r="AR6" s="200"/>
      <c r="AS6" s="200"/>
      <c r="AT6" s="200"/>
      <c r="AU6" s="200"/>
      <c r="AV6" s="201"/>
      <c r="AW6" s="199"/>
      <c r="AX6" s="200"/>
      <c r="AY6" s="200"/>
      <c r="AZ6" s="200"/>
      <c r="BA6" s="200"/>
      <c r="BB6" s="200"/>
      <c r="BC6" s="201"/>
    </row>
    <row r="7" spans="1:55" ht="15.75" customHeight="1" thickBot="1" x14ac:dyDescent="0.3">
      <c r="A7" s="212"/>
      <c r="B7" s="214"/>
      <c r="C7" s="216"/>
      <c r="D7" s="218"/>
      <c r="K7" s="219"/>
      <c r="L7" s="204"/>
      <c r="M7" s="15"/>
      <c r="N7" s="199"/>
      <c r="O7" s="200"/>
      <c r="P7" s="200"/>
      <c r="Q7" s="200"/>
      <c r="R7" s="200"/>
      <c r="S7" s="200"/>
      <c r="T7" s="201"/>
      <c r="U7" s="199"/>
      <c r="V7" s="200"/>
      <c r="W7" s="200"/>
      <c r="X7" s="200"/>
      <c r="Y7" s="200"/>
      <c r="Z7" s="200"/>
      <c r="AA7" s="201"/>
      <c r="AB7" s="199"/>
      <c r="AC7" s="200"/>
      <c r="AD7" s="200"/>
      <c r="AE7" s="200"/>
      <c r="AF7" s="200"/>
      <c r="AG7" s="200"/>
      <c r="AH7" s="201"/>
      <c r="AI7" s="199"/>
      <c r="AJ7" s="200"/>
      <c r="AK7" s="200"/>
      <c r="AL7" s="200"/>
      <c r="AM7" s="200"/>
      <c r="AN7" s="200"/>
      <c r="AO7" s="201"/>
      <c r="AP7" s="199"/>
      <c r="AQ7" s="200"/>
      <c r="AR7" s="200"/>
      <c r="AS7" s="200"/>
      <c r="AT7" s="200"/>
      <c r="AU7" s="200"/>
      <c r="AV7" s="201"/>
      <c r="AW7" s="199"/>
      <c r="AX7" s="200"/>
      <c r="AY7" s="200"/>
      <c r="AZ7" s="200"/>
      <c r="BA7" s="200"/>
      <c r="BB7" s="200"/>
      <c r="BC7" s="201"/>
    </row>
    <row r="8" spans="1:55" x14ac:dyDescent="0.25">
      <c r="A8" s="222" t="s">
        <v>27</v>
      </c>
      <c r="B8" s="224" t="s">
        <v>28</v>
      </c>
      <c r="C8" s="226" t="s">
        <v>29</v>
      </c>
      <c r="D8" s="228" t="s">
        <v>30</v>
      </c>
      <c r="E8" s="230" t="s">
        <v>31</v>
      </c>
      <c r="F8" s="202" t="s">
        <v>13</v>
      </c>
      <c r="G8" s="202" t="s">
        <v>16</v>
      </c>
      <c r="H8" s="202" t="s">
        <v>32</v>
      </c>
      <c r="I8" s="202" t="s">
        <v>33</v>
      </c>
      <c r="J8" s="232" t="s">
        <v>34</v>
      </c>
      <c r="K8" s="220"/>
      <c r="L8" s="205"/>
      <c r="M8" s="207" t="s">
        <v>35</v>
      </c>
      <c r="N8" s="16" t="s">
        <v>36</v>
      </c>
      <c r="O8" s="17" t="s">
        <v>37</v>
      </c>
      <c r="P8" s="17" t="s">
        <v>38</v>
      </c>
      <c r="Q8" s="17" t="s">
        <v>39</v>
      </c>
      <c r="R8" s="17" t="s">
        <v>40</v>
      </c>
      <c r="S8" s="17" t="s">
        <v>41</v>
      </c>
      <c r="T8" s="17" t="s">
        <v>42</v>
      </c>
      <c r="U8" s="16" t="s">
        <v>36</v>
      </c>
      <c r="V8" s="17" t="s">
        <v>37</v>
      </c>
      <c r="W8" s="17" t="s">
        <v>38</v>
      </c>
      <c r="X8" s="17" t="s">
        <v>39</v>
      </c>
      <c r="Y8" s="17" t="s">
        <v>40</v>
      </c>
      <c r="Z8" s="17" t="s">
        <v>41</v>
      </c>
      <c r="AA8" s="17" t="s">
        <v>42</v>
      </c>
      <c r="AB8" s="17" t="s">
        <v>36</v>
      </c>
      <c r="AC8" s="17" t="s">
        <v>37</v>
      </c>
      <c r="AD8" s="17" t="s">
        <v>38</v>
      </c>
      <c r="AE8" s="17" t="s">
        <v>39</v>
      </c>
      <c r="AF8" s="17" t="s">
        <v>40</v>
      </c>
      <c r="AG8" s="17" t="s">
        <v>41</v>
      </c>
      <c r="AH8" s="17" t="s">
        <v>42</v>
      </c>
      <c r="AI8" s="17" t="s">
        <v>36</v>
      </c>
      <c r="AJ8" s="17" t="s">
        <v>37</v>
      </c>
      <c r="AK8" s="17" t="s">
        <v>38</v>
      </c>
      <c r="AL8" s="17" t="s">
        <v>39</v>
      </c>
      <c r="AM8" s="17" t="s">
        <v>40</v>
      </c>
      <c r="AN8" s="17" t="s">
        <v>41</v>
      </c>
      <c r="AO8" s="17" t="s">
        <v>42</v>
      </c>
      <c r="AP8" s="19" t="s">
        <v>36</v>
      </c>
      <c r="AQ8" s="17" t="s">
        <v>37</v>
      </c>
      <c r="AR8" s="17" t="s">
        <v>38</v>
      </c>
      <c r="AS8" s="17" t="s">
        <v>39</v>
      </c>
      <c r="AT8" s="17" t="s">
        <v>40</v>
      </c>
      <c r="AU8" s="17" t="s">
        <v>41</v>
      </c>
      <c r="AV8" s="17" t="s">
        <v>42</v>
      </c>
      <c r="AW8" s="16" t="s">
        <v>36</v>
      </c>
      <c r="AX8" s="17" t="s">
        <v>37</v>
      </c>
      <c r="AY8" s="17" t="s">
        <v>38</v>
      </c>
      <c r="AZ8" s="17" t="s">
        <v>39</v>
      </c>
      <c r="BA8" s="17" t="s">
        <v>40</v>
      </c>
      <c r="BB8" s="17" t="s">
        <v>41</v>
      </c>
      <c r="BC8" s="17" t="s">
        <v>42</v>
      </c>
    </row>
    <row r="9" spans="1:55" ht="15.75" thickBot="1" x14ac:dyDescent="0.3">
      <c r="A9" s="234"/>
      <c r="B9" s="225"/>
      <c r="C9" s="227"/>
      <c r="D9" s="229"/>
      <c r="E9" s="231"/>
      <c r="F9" s="203"/>
      <c r="G9" s="203"/>
      <c r="H9" s="203"/>
      <c r="I9" s="203"/>
      <c r="J9" s="233"/>
      <c r="K9" s="221"/>
      <c r="L9" s="206"/>
      <c r="M9" s="208"/>
      <c r="N9" s="20">
        <v>42583</v>
      </c>
      <c r="O9" s="20">
        <v>42584</v>
      </c>
      <c r="P9" s="20">
        <v>42585</v>
      </c>
      <c r="Q9" s="20">
        <v>42586</v>
      </c>
      <c r="R9" s="20">
        <v>42587</v>
      </c>
      <c r="S9" s="20">
        <v>42588</v>
      </c>
      <c r="T9" s="20">
        <v>42589</v>
      </c>
      <c r="U9" s="20">
        <v>42590</v>
      </c>
      <c r="V9" s="20">
        <v>42591</v>
      </c>
      <c r="W9" s="20">
        <v>42592</v>
      </c>
      <c r="X9" s="20">
        <v>42593</v>
      </c>
      <c r="Y9" s="20">
        <v>42594</v>
      </c>
      <c r="Z9" s="20">
        <v>42595</v>
      </c>
      <c r="AA9" s="20">
        <v>42596</v>
      </c>
      <c r="AB9" s="20">
        <v>42597</v>
      </c>
      <c r="AC9" s="20">
        <v>42598</v>
      </c>
      <c r="AD9" s="20">
        <v>42599</v>
      </c>
      <c r="AE9" s="20">
        <v>42600</v>
      </c>
      <c r="AF9" s="20">
        <v>42601</v>
      </c>
      <c r="AG9" s="20">
        <v>42602</v>
      </c>
      <c r="AH9" s="20">
        <v>42603</v>
      </c>
      <c r="AI9" s="20">
        <v>42604</v>
      </c>
      <c r="AJ9" s="20">
        <v>42605</v>
      </c>
      <c r="AK9" s="20">
        <v>42606</v>
      </c>
      <c r="AL9" s="20">
        <v>42607</v>
      </c>
      <c r="AM9" s="20">
        <v>42608</v>
      </c>
      <c r="AN9" s="20">
        <v>42609</v>
      </c>
      <c r="AO9" s="20">
        <v>42610</v>
      </c>
      <c r="AP9" s="20">
        <v>42611</v>
      </c>
      <c r="AQ9" s="20">
        <v>42612</v>
      </c>
      <c r="AR9" s="20">
        <v>42613</v>
      </c>
      <c r="AS9" s="20">
        <v>42614</v>
      </c>
      <c r="AT9" s="20">
        <v>42615</v>
      </c>
      <c r="AU9" s="20">
        <v>42616</v>
      </c>
      <c r="AV9" s="20">
        <v>42617</v>
      </c>
      <c r="AW9" s="20">
        <v>42618</v>
      </c>
      <c r="AX9" s="20">
        <v>42619</v>
      </c>
      <c r="AY9" s="20">
        <v>42620</v>
      </c>
      <c r="AZ9" s="20">
        <v>42621</v>
      </c>
      <c r="BA9" s="20">
        <v>42622</v>
      </c>
      <c r="BB9" s="20">
        <v>42623</v>
      </c>
      <c r="BC9" s="20">
        <v>42624</v>
      </c>
    </row>
    <row r="10" spans="1:55" s="36" customFormat="1" x14ac:dyDescent="0.25">
      <c r="A10" s="49">
        <f>COUNTIF(N10:AR10,"T")</f>
        <v>0</v>
      </c>
      <c r="B10" s="156">
        <f>COUNTIF(N10:AR10,"CO")</f>
        <v>1</v>
      </c>
      <c r="C10" s="22">
        <f>COUNTIF(N10:AR10,"H")</f>
        <v>0</v>
      </c>
      <c r="D10" s="22">
        <f>COUNTIF(N10:AR10,"WO")</f>
        <v>8</v>
      </c>
      <c r="E10" s="23">
        <f>COUNTIF(N10:AR10,"L")</f>
        <v>0</v>
      </c>
      <c r="F10" s="23">
        <f>COUNTIF(N10:AR10,"S1")</f>
        <v>3</v>
      </c>
      <c r="G10" s="22">
        <f>COUNTIF(N10:AR10,"S2")</f>
        <v>8</v>
      </c>
      <c r="H10" s="22">
        <f>COUNTIF(N10:AR10,"S3")</f>
        <v>11</v>
      </c>
      <c r="I10" s="22">
        <f>COUNTIF(N10:AR10,"G")</f>
        <v>0</v>
      </c>
      <c r="J10" s="24">
        <f t="shared" ref="J10:J14" si="0">SUM(F10:I10)</f>
        <v>22</v>
      </c>
      <c r="K10" s="209"/>
      <c r="L10" s="25" t="s">
        <v>43</v>
      </c>
      <c r="M10" s="26">
        <v>176000317</v>
      </c>
      <c r="N10" s="27" t="s">
        <v>16</v>
      </c>
      <c r="O10" s="29" t="s">
        <v>16</v>
      </c>
      <c r="P10" s="40" t="s">
        <v>16</v>
      </c>
      <c r="Q10" s="29" t="s">
        <v>16</v>
      </c>
      <c r="R10" s="131" t="s">
        <v>44</v>
      </c>
      <c r="S10" s="131" t="s">
        <v>44</v>
      </c>
      <c r="T10" s="119" t="s">
        <v>13</v>
      </c>
      <c r="U10" s="27" t="s">
        <v>13</v>
      </c>
      <c r="V10" s="29" t="s">
        <v>16</v>
      </c>
      <c r="W10" s="40" t="s">
        <v>16</v>
      </c>
      <c r="X10" s="29" t="s">
        <v>16</v>
      </c>
      <c r="Y10" s="131" t="s">
        <v>44</v>
      </c>
      <c r="Z10" s="131" t="s">
        <v>44</v>
      </c>
      <c r="AA10" s="119" t="s">
        <v>19</v>
      </c>
      <c r="AB10" s="155" t="s">
        <v>19</v>
      </c>
      <c r="AC10" s="155" t="s">
        <v>19</v>
      </c>
      <c r="AD10" s="155" t="s">
        <v>19</v>
      </c>
      <c r="AE10" s="155" t="s">
        <v>19</v>
      </c>
      <c r="AF10" s="155" t="s">
        <v>44</v>
      </c>
      <c r="AG10" s="155" t="s">
        <v>44</v>
      </c>
      <c r="AH10" s="155" t="s">
        <v>16</v>
      </c>
      <c r="AI10" s="152" t="s">
        <v>13</v>
      </c>
      <c r="AJ10" s="152" t="s">
        <v>46</v>
      </c>
      <c r="AK10" s="152" t="s">
        <v>19</v>
      </c>
      <c r="AL10" s="152" t="s">
        <v>19</v>
      </c>
      <c r="AM10" s="151" t="s">
        <v>44</v>
      </c>
      <c r="AN10" s="151" t="s">
        <v>44</v>
      </c>
      <c r="AO10" s="152" t="s">
        <v>19</v>
      </c>
      <c r="AP10" s="121" t="s">
        <v>19</v>
      </c>
      <c r="AQ10" s="29" t="s">
        <v>19</v>
      </c>
      <c r="AR10" s="29" t="s">
        <v>19</v>
      </c>
      <c r="AS10" s="29" t="s">
        <v>19</v>
      </c>
      <c r="AT10" s="131" t="s">
        <v>44</v>
      </c>
      <c r="AU10" s="131" t="s">
        <v>44</v>
      </c>
      <c r="AV10" s="119" t="s">
        <v>16</v>
      </c>
      <c r="AW10" s="27" t="s">
        <v>16</v>
      </c>
      <c r="AX10" s="29" t="s">
        <v>16</v>
      </c>
      <c r="AY10" s="40" t="s">
        <v>16</v>
      </c>
      <c r="AZ10" s="29" t="s">
        <v>16</v>
      </c>
      <c r="BA10" s="131" t="s">
        <v>44</v>
      </c>
      <c r="BB10" s="131" t="s">
        <v>44</v>
      </c>
      <c r="BC10" s="119" t="s">
        <v>19</v>
      </c>
    </row>
    <row r="11" spans="1:55" s="44" customFormat="1" x14ac:dyDescent="0.25">
      <c r="A11" s="49">
        <f t="shared" ref="A11:A14" si="1">COUNTIF(N11:AR11,"T")</f>
        <v>0</v>
      </c>
      <c r="B11" s="156">
        <f>COUNTIF(N11:AR11,"CO")</f>
        <v>1</v>
      </c>
      <c r="C11" s="22">
        <f>COUNTIF(N11:AR11,"H")</f>
        <v>0</v>
      </c>
      <c r="D11" s="22">
        <f t="shared" ref="D11:D14" si="2">COUNTIF(N11:AR11,"WO")</f>
        <v>9</v>
      </c>
      <c r="E11" s="23">
        <f t="shared" ref="E11:E14" si="3">COUNTIF(N11:AR11,"L")</f>
        <v>0</v>
      </c>
      <c r="F11" s="23">
        <f t="shared" ref="F11:F14" si="4">COUNTIF(N11:AR11,"S1")</f>
        <v>0</v>
      </c>
      <c r="G11" s="22">
        <f t="shared" ref="G11:G14" si="5">COUNTIF(N11:AR11,"S2")</f>
        <v>14</v>
      </c>
      <c r="H11" s="22">
        <f t="shared" ref="H11:H14" si="6">COUNTIF(N11:AR11,"S3")</f>
        <v>7</v>
      </c>
      <c r="I11" s="22">
        <f t="shared" ref="I11:I14" si="7">COUNTIF(N11:AR11,"G")</f>
        <v>0</v>
      </c>
      <c r="J11" s="24">
        <f t="shared" si="0"/>
        <v>21</v>
      </c>
      <c r="K11" s="209"/>
      <c r="L11" s="46" t="s">
        <v>49</v>
      </c>
      <c r="M11" s="38">
        <v>176000317</v>
      </c>
      <c r="N11" s="45" t="s">
        <v>19</v>
      </c>
      <c r="O11" s="40" t="s">
        <v>19</v>
      </c>
      <c r="P11" s="40" t="s">
        <v>44</v>
      </c>
      <c r="Q11" s="40" t="s">
        <v>44</v>
      </c>
      <c r="R11" s="40" t="s">
        <v>16</v>
      </c>
      <c r="S11" s="40" t="s">
        <v>16</v>
      </c>
      <c r="T11" s="42" t="s">
        <v>16</v>
      </c>
      <c r="U11" s="45" t="s">
        <v>16</v>
      </c>
      <c r="V11" s="40" t="s">
        <v>46</v>
      </c>
      <c r="W11" s="40" t="s">
        <v>44</v>
      </c>
      <c r="X11" s="40" t="s">
        <v>44</v>
      </c>
      <c r="Y11" s="40" t="s">
        <v>16</v>
      </c>
      <c r="Z11" s="40" t="s">
        <v>16</v>
      </c>
      <c r="AA11" s="42" t="s">
        <v>16</v>
      </c>
      <c r="AB11" s="155" t="s">
        <v>16</v>
      </c>
      <c r="AC11" s="155" t="s">
        <v>16</v>
      </c>
      <c r="AD11" s="155" t="s">
        <v>44</v>
      </c>
      <c r="AE11" s="155" t="s">
        <v>44</v>
      </c>
      <c r="AF11" s="155" t="s">
        <v>19</v>
      </c>
      <c r="AG11" s="155" t="s">
        <v>19</v>
      </c>
      <c r="AH11" s="155" t="s">
        <v>19</v>
      </c>
      <c r="AI11" s="152" t="s">
        <v>19</v>
      </c>
      <c r="AJ11" s="152" t="s">
        <v>19</v>
      </c>
      <c r="AK11" s="151" t="s">
        <v>44</v>
      </c>
      <c r="AL11" s="151" t="s">
        <v>44</v>
      </c>
      <c r="AM11" s="152" t="s">
        <v>16</v>
      </c>
      <c r="AN11" s="152" t="s">
        <v>16</v>
      </c>
      <c r="AO11" s="152" t="s">
        <v>16</v>
      </c>
      <c r="AP11" s="39" t="s">
        <v>16</v>
      </c>
      <c r="AQ11" s="47" t="s">
        <v>16</v>
      </c>
      <c r="AR11" s="47" t="s">
        <v>44</v>
      </c>
      <c r="AS11" s="47" t="s">
        <v>44</v>
      </c>
      <c r="AT11" s="40" t="s">
        <v>19</v>
      </c>
      <c r="AU11" s="40" t="s">
        <v>19</v>
      </c>
      <c r="AV11" s="42" t="s">
        <v>19</v>
      </c>
      <c r="AW11" s="45" t="s">
        <v>19</v>
      </c>
      <c r="AX11" s="40" t="s">
        <v>19</v>
      </c>
      <c r="AY11" s="40" t="s">
        <v>44</v>
      </c>
      <c r="AZ11" s="40" t="s">
        <v>44</v>
      </c>
      <c r="BA11" s="40" t="s">
        <v>16</v>
      </c>
      <c r="BB11" s="40" t="s">
        <v>16</v>
      </c>
      <c r="BC11" s="42" t="s">
        <v>13</v>
      </c>
    </row>
    <row r="12" spans="1:55" s="52" customFormat="1" x14ac:dyDescent="0.25">
      <c r="A12" s="49">
        <f t="shared" si="1"/>
        <v>0</v>
      </c>
      <c r="B12" s="156">
        <f t="shared" ref="B12:B14" si="8">COUNTIF(N12:AR12,"CO")</f>
        <v>0</v>
      </c>
      <c r="C12" s="22">
        <f t="shared" ref="C12:C14" si="9">COUNTIF(N12:AR12,"H")</f>
        <v>0</v>
      </c>
      <c r="D12" s="22">
        <f t="shared" si="2"/>
        <v>9</v>
      </c>
      <c r="E12" s="23">
        <f t="shared" si="3"/>
        <v>0</v>
      </c>
      <c r="F12" s="23">
        <f t="shared" si="4"/>
        <v>0</v>
      </c>
      <c r="G12" s="22">
        <f t="shared" si="5"/>
        <v>14</v>
      </c>
      <c r="H12" s="22">
        <f t="shared" si="6"/>
        <v>8</v>
      </c>
      <c r="I12" s="22">
        <f t="shared" si="7"/>
        <v>0</v>
      </c>
      <c r="J12" s="49">
        <f t="shared" si="0"/>
        <v>22</v>
      </c>
      <c r="K12" s="210"/>
      <c r="L12" s="46" t="s">
        <v>50</v>
      </c>
      <c r="M12" s="50">
        <v>176000317</v>
      </c>
      <c r="N12" s="45" t="s">
        <v>44</v>
      </c>
      <c r="O12" s="47" t="s">
        <v>16</v>
      </c>
      <c r="P12" s="40" t="s">
        <v>19</v>
      </c>
      <c r="Q12" s="40" t="s">
        <v>19</v>
      </c>
      <c r="R12" s="40" t="s">
        <v>19</v>
      </c>
      <c r="S12" s="40" t="s">
        <v>19</v>
      </c>
      <c r="T12" s="42" t="s">
        <v>44</v>
      </c>
      <c r="U12" s="45" t="s">
        <v>44</v>
      </c>
      <c r="V12" s="47" t="s">
        <v>16</v>
      </c>
      <c r="W12" s="40" t="s">
        <v>16</v>
      </c>
      <c r="X12" s="40" t="s">
        <v>16</v>
      </c>
      <c r="Y12" s="40" t="s">
        <v>19</v>
      </c>
      <c r="Z12" s="40" t="s">
        <v>19</v>
      </c>
      <c r="AA12" s="42" t="s">
        <v>44</v>
      </c>
      <c r="AB12" s="155" t="s">
        <v>44</v>
      </c>
      <c r="AC12" s="155" t="s">
        <v>16</v>
      </c>
      <c r="AD12" s="155" t="s">
        <v>16</v>
      </c>
      <c r="AE12" s="155" t="s">
        <v>16</v>
      </c>
      <c r="AF12" s="155" t="s">
        <v>16</v>
      </c>
      <c r="AG12" s="155" t="s">
        <v>16</v>
      </c>
      <c r="AH12" s="155" t="s">
        <v>44</v>
      </c>
      <c r="AI12" s="151" t="s">
        <v>44</v>
      </c>
      <c r="AJ12" s="152" t="s">
        <v>16</v>
      </c>
      <c r="AK12" s="152" t="s">
        <v>16</v>
      </c>
      <c r="AL12" s="152" t="s">
        <v>16</v>
      </c>
      <c r="AM12" s="152" t="s">
        <v>19</v>
      </c>
      <c r="AN12" s="152" t="s">
        <v>19</v>
      </c>
      <c r="AO12" s="151" t="s">
        <v>44</v>
      </c>
      <c r="AP12" s="39" t="s">
        <v>44</v>
      </c>
      <c r="AQ12" s="47" t="s">
        <v>16</v>
      </c>
      <c r="AR12" s="47" t="s">
        <v>16</v>
      </c>
      <c r="AS12" s="47" t="s">
        <v>16</v>
      </c>
      <c r="AT12" s="40" t="s">
        <v>16</v>
      </c>
      <c r="AU12" s="40" t="s">
        <v>16</v>
      </c>
      <c r="AV12" s="42" t="s">
        <v>44</v>
      </c>
      <c r="AW12" s="45" t="s">
        <v>44</v>
      </c>
      <c r="AX12" s="47" t="s">
        <v>16</v>
      </c>
      <c r="AY12" s="40" t="s">
        <v>16</v>
      </c>
      <c r="AZ12" s="40" t="s">
        <v>16</v>
      </c>
      <c r="BA12" s="40" t="s">
        <v>13</v>
      </c>
      <c r="BB12" s="40" t="s">
        <v>13</v>
      </c>
      <c r="BC12" s="42" t="s">
        <v>44</v>
      </c>
    </row>
    <row r="13" spans="1:55" s="52" customFormat="1" x14ac:dyDescent="0.25">
      <c r="A13" s="49">
        <f t="shared" si="1"/>
        <v>0</v>
      </c>
      <c r="B13" s="156">
        <f t="shared" si="8"/>
        <v>1</v>
      </c>
      <c r="C13" s="22">
        <f t="shared" si="9"/>
        <v>0</v>
      </c>
      <c r="D13" s="22">
        <f t="shared" si="2"/>
        <v>8</v>
      </c>
      <c r="E13" s="23">
        <f t="shared" si="3"/>
        <v>0</v>
      </c>
      <c r="F13" s="23">
        <f t="shared" si="4"/>
        <v>7</v>
      </c>
      <c r="G13" s="22">
        <f t="shared" si="5"/>
        <v>8</v>
      </c>
      <c r="H13" s="22">
        <f t="shared" si="6"/>
        <v>5</v>
      </c>
      <c r="I13" s="22">
        <f t="shared" si="7"/>
        <v>2</v>
      </c>
      <c r="J13" s="49">
        <f t="shared" si="0"/>
        <v>22</v>
      </c>
      <c r="K13" s="210"/>
      <c r="L13" s="46" t="s">
        <v>99</v>
      </c>
      <c r="M13" s="50">
        <v>176000317</v>
      </c>
      <c r="N13" s="133" t="s">
        <v>13</v>
      </c>
      <c r="O13" s="47" t="s">
        <v>16</v>
      </c>
      <c r="P13" s="40" t="s">
        <v>16</v>
      </c>
      <c r="Q13" s="147" t="s">
        <v>16</v>
      </c>
      <c r="R13" s="40" t="s">
        <v>44</v>
      </c>
      <c r="S13" s="135" t="s">
        <v>44</v>
      </c>
      <c r="T13" s="42" t="s">
        <v>19</v>
      </c>
      <c r="U13" s="133" t="s">
        <v>19</v>
      </c>
      <c r="V13" s="47" t="s">
        <v>19</v>
      </c>
      <c r="W13" s="40" t="s">
        <v>19</v>
      </c>
      <c r="X13" s="47" t="s">
        <v>19</v>
      </c>
      <c r="Y13" s="40" t="s">
        <v>44</v>
      </c>
      <c r="Z13" s="40" t="s">
        <v>44</v>
      </c>
      <c r="AA13" s="42" t="s">
        <v>13</v>
      </c>
      <c r="AB13" s="155" t="s">
        <v>13</v>
      </c>
      <c r="AC13" s="155" t="s">
        <v>33</v>
      </c>
      <c r="AD13" s="155" t="s">
        <v>33</v>
      </c>
      <c r="AE13" s="155" t="s">
        <v>46</v>
      </c>
      <c r="AF13" s="155" t="s">
        <v>44</v>
      </c>
      <c r="AG13" s="40" t="s">
        <v>44</v>
      </c>
      <c r="AH13" s="155" t="s">
        <v>13</v>
      </c>
      <c r="AI13" s="152" t="s">
        <v>16</v>
      </c>
      <c r="AJ13" s="152" t="s">
        <v>16</v>
      </c>
      <c r="AK13" s="152" t="s">
        <v>16</v>
      </c>
      <c r="AL13" s="152" t="s">
        <v>16</v>
      </c>
      <c r="AM13" s="152" t="s">
        <v>44</v>
      </c>
      <c r="AN13" s="151" t="s">
        <v>44</v>
      </c>
      <c r="AO13" s="152" t="s">
        <v>13</v>
      </c>
      <c r="AP13" s="134" t="s">
        <v>13</v>
      </c>
      <c r="AQ13" s="47" t="s">
        <v>13</v>
      </c>
      <c r="AR13" s="47" t="s">
        <v>16</v>
      </c>
      <c r="AS13" s="47" t="s">
        <v>16</v>
      </c>
      <c r="AT13" s="47" t="s">
        <v>44</v>
      </c>
      <c r="AU13" s="135" t="s">
        <v>44</v>
      </c>
      <c r="AV13" s="42" t="s">
        <v>13</v>
      </c>
      <c r="AW13" s="133" t="s">
        <v>13</v>
      </c>
      <c r="AX13" s="47" t="s">
        <v>13</v>
      </c>
      <c r="AY13" s="40" t="s">
        <v>13</v>
      </c>
      <c r="AZ13" s="47" t="s">
        <v>13</v>
      </c>
      <c r="BA13" s="40" t="s">
        <v>44</v>
      </c>
      <c r="BB13" s="135" t="s">
        <v>44</v>
      </c>
      <c r="BC13" s="42" t="s">
        <v>16</v>
      </c>
    </row>
    <row r="14" spans="1:55" s="52" customFormat="1" ht="15.75" thickBot="1" x14ac:dyDescent="0.3">
      <c r="A14" s="49">
        <f t="shared" si="1"/>
        <v>0</v>
      </c>
      <c r="B14" s="156">
        <f t="shared" si="8"/>
        <v>0</v>
      </c>
      <c r="C14" s="22">
        <f t="shared" si="9"/>
        <v>0</v>
      </c>
      <c r="D14" s="22">
        <f t="shared" si="2"/>
        <v>8</v>
      </c>
      <c r="E14" s="23">
        <f t="shared" si="3"/>
        <v>0</v>
      </c>
      <c r="F14" s="23">
        <f t="shared" si="4"/>
        <v>22</v>
      </c>
      <c r="G14" s="22">
        <f t="shared" si="5"/>
        <v>1</v>
      </c>
      <c r="H14" s="22">
        <f t="shared" si="6"/>
        <v>0</v>
      </c>
      <c r="I14" s="22">
        <f t="shared" si="7"/>
        <v>0</v>
      </c>
      <c r="J14" s="49">
        <f t="shared" si="0"/>
        <v>23</v>
      </c>
      <c r="K14" s="210"/>
      <c r="L14" s="53" t="s">
        <v>118</v>
      </c>
      <c r="M14" s="54">
        <v>176000317</v>
      </c>
      <c r="N14" s="55" t="s">
        <v>13</v>
      </c>
      <c r="O14" s="56" t="s">
        <v>13</v>
      </c>
      <c r="P14" s="56" t="s">
        <v>13</v>
      </c>
      <c r="Q14" s="56" t="s">
        <v>13</v>
      </c>
      <c r="R14" s="56" t="s">
        <v>13</v>
      </c>
      <c r="S14" s="56" t="s">
        <v>13</v>
      </c>
      <c r="T14" s="57" t="s">
        <v>44</v>
      </c>
      <c r="U14" s="55" t="s">
        <v>44</v>
      </c>
      <c r="V14" s="56" t="s">
        <v>13</v>
      </c>
      <c r="W14" s="56" t="s">
        <v>13</v>
      </c>
      <c r="X14" s="56" t="s">
        <v>13</v>
      </c>
      <c r="Y14" s="56" t="s">
        <v>13</v>
      </c>
      <c r="Z14" s="56" t="s">
        <v>13</v>
      </c>
      <c r="AA14" s="57" t="s">
        <v>44</v>
      </c>
      <c r="AB14" s="55" t="s">
        <v>44</v>
      </c>
      <c r="AC14" s="56" t="s">
        <v>13</v>
      </c>
      <c r="AD14" s="56" t="s">
        <v>13</v>
      </c>
      <c r="AE14" s="56" t="s">
        <v>13</v>
      </c>
      <c r="AF14" s="56" t="s">
        <v>13</v>
      </c>
      <c r="AG14" s="56" t="s">
        <v>13</v>
      </c>
      <c r="AH14" s="57" t="s">
        <v>44</v>
      </c>
      <c r="AI14" s="140" t="s">
        <v>44</v>
      </c>
      <c r="AJ14" s="56" t="s">
        <v>13</v>
      </c>
      <c r="AK14" s="56" t="s">
        <v>13</v>
      </c>
      <c r="AL14" s="56" t="s">
        <v>13</v>
      </c>
      <c r="AM14" s="56" t="s">
        <v>13</v>
      </c>
      <c r="AN14" s="56" t="s">
        <v>13</v>
      </c>
      <c r="AO14" s="138" t="s">
        <v>44</v>
      </c>
      <c r="AP14" s="122" t="s">
        <v>44</v>
      </c>
      <c r="AQ14" s="56" t="s">
        <v>16</v>
      </c>
      <c r="AR14" s="56" t="s">
        <v>13</v>
      </c>
      <c r="AS14" s="56" t="s">
        <v>13</v>
      </c>
      <c r="AT14" s="56" t="s">
        <v>13</v>
      </c>
      <c r="AU14" s="56" t="s">
        <v>13</v>
      </c>
      <c r="AV14" s="57" t="s">
        <v>44</v>
      </c>
      <c r="AW14" s="55" t="s">
        <v>44</v>
      </c>
      <c r="AX14" s="56" t="s">
        <v>13</v>
      </c>
      <c r="AY14" s="56" t="s">
        <v>19</v>
      </c>
      <c r="AZ14" s="56" t="s">
        <v>19</v>
      </c>
      <c r="BA14" s="56" t="s">
        <v>19</v>
      </c>
      <c r="BB14" s="56" t="s">
        <v>19</v>
      </c>
      <c r="BC14" s="57" t="s">
        <v>44</v>
      </c>
    </row>
    <row r="15" spans="1:55" s="52" customFormat="1" x14ac:dyDescent="0.25">
      <c r="B15" s="60"/>
      <c r="C15" s="60"/>
      <c r="D15" s="60"/>
      <c r="E15" s="60"/>
      <c r="F15" s="60"/>
      <c r="G15" s="60"/>
      <c r="H15" s="60">
        <f>SUM(H10:H14)</f>
        <v>31</v>
      </c>
      <c r="I15" s="60"/>
      <c r="J15" s="60"/>
      <c r="K15" s="60"/>
      <c r="L15" s="60"/>
      <c r="M15" s="60"/>
    </row>
    <row r="16" spans="1:55" s="52" customFormat="1" ht="15.75" thickBot="1" x14ac:dyDescent="0.3"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55" x14ac:dyDescent="0.25">
      <c r="M17" s="5" t="s">
        <v>53</v>
      </c>
      <c r="N17" s="61">
        <f t="shared" ref="N17:BC17" si="10">COUNTIF(N10:N14,"G")</f>
        <v>0</v>
      </c>
      <c r="O17" s="28">
        <f t="shared" si="10"/>
        <v>0</v>
      </c>
      <c r="P17" s="28">
        <f t="shared" si="10"/>
        <v>0</v>
      </c>
      <c r="Q17" s="28">
        <f t="shared" si="10"/>
        <v>0</v>
      </c>
      <c r="R17" s="28">
        <f t="shared" si="10"/>
        <v>0</v>
      </c>
      <c r="S17" s="28">
        <f t="shared" si="10"/>
        <v>0</v>
      </c>
      <c r="T17" s="30">
        <f t="shared" si="10"/>
        <v>0</v>
      </c>
      <c r="U17" s="62">
        <f t="shared" si="10"/>
        <v>0</v>
      </c>
      <c r="V17" s="62">
        <f t="shared" si="10"/>
        <v>0</v>
      </c>
      <c r="W17" s="62">
        <f t="shared" si="10"/>
        <v>0</v>
      </c>
      <c r="X17" s="62">
        <f t="shared" si="10"/>
        <v>0</v>
      </c>
      <c r="Y17" s="62">
        <f t="shared" si="10"/>
        <v>0</v>
      </c>
      <c r="Z17" s="62">
        <f t="shared" si="10"/>
        <v>0</v>
      </c>
      <c r="AA17" s="63">
        <f t="shared" si="10"/>
        <v>0</v>
      </c>
      <c r="AB17" s="61">
        <f t="shared" si="10"/>
        <v>0</v>
      </c>
      <c r="AC17" s="28">
        <f t="shared" si="10"/>
        <v>1</v>
      </c>
      <c r="AD17" s="28">
        <f t="shared" si="10"/>
        <v>1</v>
      </c>
      <c r="AE17" s="28">
        <f t="shared" si="10"/>
        <v>0</v>
      </c>
      <c r="AF17" s="28">
        <f t="shared" si="10"/>
        <v>0</v>
      </c>
      <c r="AG17" s="28">
        <f t="shared" si="10"/>
        <v>0</v>
      </c>
      <c r="AH17" s="33">
        <f t="shared" si="10"/>
        <v>0</v>
      </c>
      <c r="AI17" s="61">
        <f t="shared" si="10"/>
        <v>0</v>
      </c>
      <c r="AJ17" s="28">
        <f t="shared" si="10"/>
        <v>0</v>
      </c>
      <c r="AK17" s="28">
        <f t="shared" si="10"/>
        <v>0</v>
      </c>
      <c r="AL17" s="28">
        <f t="shared" si="10"/>
        <v>0</v>
      </c>
      <c r="AM17" s="28">
        <f t="shared" si="10"/>
        <v>0</v>
      </c>
      <c r="AN17" s="28">
        <f t="shared" si="10"/>
        <v>0</v>
      </c>
      <c r="AO17" s="33">
        <f t="shared" si="10"/>
        <v>0</v>
      </c>
      <c r="AP17" s="61">
        <f t="shared" si="10"/>
        <v>0</v>
      </c>
      <c r="AQ17" s="28">
        <f t="shared" si="10"/>
        <v>0</v>
      </c>
      <c r="AR17" s="28">
        <f t="shared" si="10"/>
        <v>0</v>
      </c>
      <c r="AS17" s="28">
        <f t="shared" si="10"/>
        <v>0</v>
      </c>
      <c r="AT17" s="28">
        <f t="shared" si="10"/>
        <v>0</v>
      </c>
      <c r="AU17" s="28">
        <f t="shared" si="10"/>
        <v>0</v>
      </c>
      <c r="AV17" s="30">
        <f t="shared" si="10"/>
        <v>0</v>
      </c>
      <c r="AW17" s="30">
        <f t="shared" si="10"/>
        <v>0</v>
      </c>
      <c r="AX17" s="30">
        <f t="shared" si="10"/>
        <v>0</v>
      </c>
      <c r="AY17" s="30">
        <f t="shared" si="10"/>
        <v>0</v>
      </c>
      <c r="AZ17" s="30">
        <f t="shared" si="10"/>
        <v>0</v>
      </c>
      <c r="BA17" s="30">
        <f t="shared" si="10"/>
        <v>0</v>
      </c>
      <c r="BB17" s="30">
        <f t="shared" si="10"/>
        <v>0</v>
      </c>
      <c r="BC17" s="30">
        <f t="shared" si="10"/>
        <v>0</v>
      </c>
    </row>
    <row r="18" spans="1:55" x14ac:dyDescent="0.25">
      <c r="K18" s="64"/>
      <c r="L18" s="64">
        <f>COUNTIF(N18:BC18,0)</f>
        <v>0</v>
      </c>
      <c r="M18" s="8" t="s">
        <v>54</v>
      </c>
      <c r="N18" s="65">
        <f t="shared" ref="N18:BC18" si="11">COUNTIF(N10:N14,"S1")</f>
        <v>2</v>
      </c>
      <c r="O18" s="35">
        <f t="shared" si="11"/>
        <v>1</v>
      </c>
      <c r="P18" s="35">
        <f t="shared" si="11"/>
        <v>1</v>
      </c>
      <c r="Q18" s="35">
        <f t="shared" si="11"/>
        <v>1</v>
      </c>
      <c r="R18" s="35">
        <f t="shared" si="11"/>
        <v>1</v>
      </c>
      <c r="S18" s="35">
        <f t="shared" si="11"/>
        <v>1</v>
      </c>
      <c r="T18" s="66">
        <f t="shared" si="11"/>
        <v>1</v>
      </c>
      <c r="U18" s="67">
        <f t="shared" si="11"/>
        <v>1</v>
      </c>
      <c r="V18" s="67">
        <f t="shared" si="11"/>
        <v>1</v>
      </c>
      <c r="W18" s="67">
        <f t="shared" si="11"/>
        <v>1</v>
      </c>
      <c r="X18" s="67">
        <f t="shared" si="11"/>
        <v>1</v>
      </c>
      <c r="Y18" s="67">
        <f t="shared" si="11"/>
        <v>1</v>
      </c>
      <c r="Z18" s="67">
        <f t="shared" si="11"/>
        <v>1</v>
      </c>
      <c r="AA18" s="68">
        <f t="shared" si="11"/>
        <v>1</v>
      </c>
      <c r="AB18" s="65">
        <f t="shared" si="11"/>
        <v>1</v>
      </c>
      <c r="AC18" s="35">
        <f t="shared" si="11"/>
        <v>1</v>
      </c>
      <c r="AD18" s="35">
        <f t="shared" si="11"/>
        <v>1</v>
      </c>
      <c r="AE18" s="35">
        <f t="shared" si="11"/>
        <v>1</v>
      </c>
      <c r="AF18" s="35">
        <f t="shared" si="11"/>
        <v>1</v>
      </c>
      <c r="AG18" s="35">
        <f t="shared" si="11"/>
        <v>1</v>
      </c>
      <c r="AH18" s="69">
        <f t="shared" si="11"/>
        <v>1</v>
      </c>
      <c r="AI18" s="65">
        <f t="shared" si="11"/>
        <v>1</v>
      </c>
      <c r="AJ18" s="35">
        <f t="shared" si="11"/>
        <v>1</v>
      </c>
      <c r="AK18" s="35">
        <f t="shared" si="11"/>
        <v>1</v>
      </c>
      <c r="AL18" s="35">
        <f t="shared" si="11"/>
        <v>1</v>
      </c>
      <c r="AM18" s="35">
        <f t="shared" si="11"/>
        <v>1</v>
      </c>
      <c r="AN18" s="35">
        <f t="shared" si="11"/>
        <v>1</v>
      </c>
      <c r="AO18" s="69">
        <f t="shared" si="11"/>
        <v>1</v>
      </c>
      <c r="AP18" s="65">
        <f t="shared" si="11"/>
        <v>1</v>
      </c>
      <c r="AQ18" s="35">
        <f t="shared" si="11"/>
        <v>1</v>
      </c>
      <c r="AR18" s="35">
        <f t="shared" si="11"/>
        <v>1</v>
      </c>
      <c r="AS18" s="35">
        <f t="shared" si="11"/>
        <v>1</v>
      </c>
      <c r="AT18" s="35">
        <f t="shared" si="11"/>
        <v>1</v>
      </c>
      <c r="AU18" s="35">
        <f t="shared" si="11"/>
        <v>1</v>
      </c>
      <c r="AV18" s="66">
        <f t="shared" si="11"/>
        <v>1</v>
      </c>
      <c r="AW18" s="66">
        <f t="shared" si="11"/>
        <v>1</v>
      </c>
      <c r="AX18" s="66">
        <f t="shared" si="11"/>
        <v>2</v>
      </c>
      <c r="AY18" s="66">
        <f t="shared" si="11"/>
        <v>1</v>
      </c>
      <c r="AZ18" s="66">
        <f t="shared" si="11"/>
        <v>1</v>
      </c>
      <c r="BA18" s="66">
        <f t="shared" si="11"/>
        <v>1</v>
      </c>
      <c r="BB18" s="66">
        <f t="shared" si="11"/>
        <v>1</v>
      </c>
      <c r="BC18" s="66">
        <f t="shared" si="11"/>
        <v>1</v>
      </c>
    </row>
    <row r="19" spans="1:55" x14ac:dyDescent="0.25">
      <c r="K19" s="64"/>
      <c r="L19" s="64">
        <f t="shared" ref="L19:L20" si="12">COUNTIF(N19:BC19,0)</f>
        <v>0</v>
      </c>
      <c r="M19" s="8" t="s">
        <v>55</v>
      </c>
      <c r="N19" s="65">
        <f t="shared" ref="N19:BC19" si="13">COUNTIF(N10:N14,"S2")</f>
        <v>1</v>
      </c>
      <c r="O19" s="35">
        <f t="shared" si="13"/>
        <v>3</v>
      </c>
      <c r="P19" s="35">
        <f t="shared" si="13"/>
        <v>2</v>
      </c>
      <c r="Q19" s="35">
        <f t="shared" si="13"/>
        <v>2</v>
      </c>
      <c r="R19" s="35">
        <f t="shared" si="13"/>
        <v>1</v>
      </c>
      <c r="S19" s="35">
        <f t="shared" si="13"/>
        <v>1</v>
      </c>
      <c r="T19" s="66">
        <f t="shared" si="13"/>
        <v>1</v>
      </c>
      <c r="U19" s="67">
        <f t="shared" si="13"/>
        <v>1</v>
      </c>
      <c r="V19" s="67">
        <f t="shared" si="13"/>
        <v>2</v>
      </c>
      <c r="W19" s="67">
        <f t="shared" si="13"/>
        <v>2</v>
      </c>
      <c r="X19" s="67">
        <f t="shared" si="13"/>
        <v>2</v>
      </c>
      <c r="Y19" s="67">
        <f t="shared" si="13"/>
        <v>1</v>
      </c>
      <c r="Z19" s="67">
        <f t="shared" si="13"/>
        <v>1</v>
      </c>
      <c r="AA19" s="68">
        <f t="shared" si="13"/>
        <v>1</v>
      </c>
      <c r="AB19" s="65">
        <f t="shared" si="13"/>
        <v>1</v>
      </c>
      <c r="AC19" s="35">
        <f t="shared" si="13"/>
        <v>2</v>
      </c>
      <c r="AD19" s="35">
        <f t="shared" si="13"/>
        <v>1</v>
      </c>
      <c r="AE19" s="35">
        <f t="shared" si="13"/>
        <v>1</v>
      </c>
      <c r="AF19" s="35">
        <f t="shared" si="13"/>
        <v>1</v>
      </c>
      <c r="AG19" s="35">
        <f t="shared" si="13"/>
        <v>1</v>
      </c>
      <c r="AH19" s="69">
        <f t="shared" si="13"/>
        <v>1</v>
      </c>
      <c r="AI19" s="65">
        <f t="shared" si="13"/>
        <v>1</v>
      </c>
      <c r="AJ19" s="35">
        <f t="shared" si="13"/>
        <v>2</v>
      </c>
      <c r="AK19" s="35">
        <f t="shared" si="13"/>
        <v>2</v>
      </c>
      <c r="AL19" s="35">
        <f t="shared" si="13"/>
        <v>2</v>
      </c>
      <c r="AM19" s="35">
        <f t="shared" si="13"/>
        <v>1</v>
      </c>
      <c r="AN19" s="35">
        <f t="shared" si="13"/>
        <v>1</v>
      </c>
      <c r="AO19" s="69">
        <f t="shared" si="13"/>
        <v>1</v>
      </c>
      <c r="AP19" s="65">
        <f t="shared" si="13"/>
        <v>1</v>
      </c>
      <c r="AQ19" s="35">
        <f t="shared" si="13"/>
        <v>3</v>
      </c>
      <c r="AR19" s="35">
        <f t="shared" si="13"/>
        <v>2</v>
      </c>
      <c r="AS19" s="35">
        <f t="shared" si="13"/>
        <v>2</v>
      </c>
      <c r="AT19" s="35">
        <f t="shared" si="13"/>
        <v>1</v>
      </c>
      <c r="AU19" s="35">
        <f t="shared" si="13"/>
        <v>1</v>
      </c>
      <c r="AV19" s="66">
        <f t="shared" si="13"/>
        <v>1</v>
      </c>
      <c r="AW19" s="66">
        <f t="shared" si="13"/>
        <v>1</v>
      </c>
      <c r="AX19" s="66">
        <f t="shared" si="13"/>
        <v>2</v>
      </c>
      <c r="AY19" s="66">
        <f t="shared" si="13"/>
        <v>2</v>
      </c>
      <c r="AZ19" s="66">
        <f t="shared" si="13"/>
        <v>2</v>
      </c>
      <c r="BA19" s="66">
        <f t="shared" si="13"/>
        <v>1</v>
      </c>
      <c r="BB19" s="66">
        <f t="shared" si="13"/>
        <v>1</v>
      </c>
      <c r="BC19" s="66">
        <f t="shared" si="13"/>
        <v>1</v>
      </c>
    </row>
    <row r="20" spans="1:55" ht="15.75" thickBot="1" x14ac:dyDescent="0.3">
      <c r="K20" s="64"/>
      <c r="L20" s="64">
        <f t="shared" si="12"/>
        <v>0</v>
      </c>
      <c r="M20" s="14" t="s">
        <v>56</v>
      </c>
      <c r="N20" s="70">
        <f t="shared" ref="N20:BC20" si="14">COUNTIF(N10:N14,"S3")</f>
        <v>1</v>
      </c>
      <c r="O20" s="58">
        <f t="shared" si="14"/>
        <v>1</v>
      </c>
      <c r="P20" s="58">
        <f t="shared" si="14"/>
        <v>1</v>
      </c>
      <c r="Q20" s="58">
        <f t="shared" si="14"/>
        <v>1</v>
      </c>
      <c r="R20" s="58">
        <f t="shared" si="14"/>
        <v>1</v>
      </c>
      <c r="S20" s="58">
        <f t="shared" si="14"/>
        <v>1</v>
      </c>
      <c r="T20" s="71">
        <f t="shared" si="14"/>
        <v>1</v>
      </c>
      <c r="U20" s="72">
        <f t="shared" si="14"/>
        <v>1</v>
      </c>
      <c r="V20" s="72">
        <f t="shared" si="14"/>
        <v>1</v>
      </c>
      <c r="W20" s="72">
        <f t="shared" si="14"/>
        <v>1</v>
      </c>
      <c r="X20" s="72">
        <f t="shared" si="14"/>
        <v>1</v>
      </c>
      <c r="Y20" s="72">
        <f t="shared" si="14"/>
        <v>1</v>
      </c>
      <c r="Z20" s="72">
        <f t="shared" si="14"/>
        <v>1</v>
      </c>
      <c r="AA20" s="73">
        <f t="shared" si="14"/>
        <v>1</v>
      </c>
      <c r="AB20" s="74">
        <f t="shared" si="14"/>
        <v>1</v>
      </c>
      <c r="AC20" s="75">
        <f t="shared" si="14"/>
        <v>1</v>
      </c>
      <c r="AD20" s="75">
        <f t="shared" si="14"/>
        <v>1</v>
      </c>
      <c r="AE20" s="75">
        <f t="shared" si="14"/>
        <v>1</v>
      </c>
      <c r="AF20" s="75">
        <f t="shared" si="14"/>
        <v>1</v>
      </c>
      <c r="AG20" s="75">
        <f t="shared" si="14"/>
        <v>1</v>
      </c>
      <c r="AH20" s="76">
        <f t="shared" si="14"/>
        <v>1</v>
      </c>
      <c r="AI20" s="74">
        <f t="shared" si="14"/>
        <v>1</v>
      </c>
      <c r="AJ20" s="75">
        <f t="shared" si="14"/>
        <v>1</v>
      </c>
      <c r="AK20" s="75">
        <f t="shared" si="14"/>
        <v>1</v>
      </c>
      <c r="AL20" s="75">
        <f t="shared" si="14"/>
        <v>1</v>
      </c>
      <c r="AM20" s="75">
        <f t="shared" si="14"/>
        <v>1</v>
      </c>
      <c r="AN20" s="75">
        <f t="shared" si="14"/>
        <v>1</v>
      </c>
      <c r="AO20" s="76">
        <f t="shared" si="14"/>
        <v>1</v>
      </c>
      <c r="AP20" s="74">
        <f t="shared" si="14"/>
        <v>1</v>
      </c>
      <c r="AQ20" s="75">
        <f t="shared" si="14"/>
        <v>1</v>
      </c>
      <c r="AR20" s="75">
        <f t="shared" si="14"/>
        <v>1</v>
      </c>
      <c r="AS20" s="75">
        <f t="shared" si="14"/>
        <v>1</v>
      </c>
      <c r="AT20" s="75">
        <f t="shared" si="14"/>
        <v>1</v>
      </c>
      <c r="AU20" s="75">
        <f t="shared" si="14"/>
        <v>1</v>
      </c>
      <c r="AV20" s="77">
        <f t="shared" si="14"/>
        <v>1</v>
      </c>
      <c r="AW20" s="77">
        <f t="shared" si="14"/>
        <v>1</v>
      </c>
      <c r="AX20" s="77">
        <f t="shared" si="14"/>
        <v>1</v>
      </c>
      <c r="AY20" s="77">
        <f t="shared" si="14"/>
        <v>1</v>
      </c>
      <c r="AZ20" s="77">
        <f t="shared" si="14"/>
        <v>1</v>
      </c>
      <c r="BA20" s="77">
        <f t="shared" si="14"/>
        <v>1</v>
      </c>
      <c r="BB20" s="77">
        <f t="shared" si="14"/>
        <v>1</v>
      </c>
      <c r="BC20" s="77">
        <f t="shared" si="14"/>
        <v>1</v>
      </c>
    </row>
    <row r="21" spans="1:55" x14ac:dyDescent="0.25">
      <c r="M21" s="5" t="s">
        <v>57</v>
      </c>
      <c r="N21" s="78">
        <f t="shared" ref="N21:BC21" si="15">COUNTIF(N10:N14,"CO")</f>
        <v>0</v>
      </c>
      <c r="O21" s="79">
        <f t="shared" si="15"/>
        <v>0</v>
      </c>
      <c r="P21" s="79">
        <f t="shared" si="15"/>
        <v>0</v>
      </c>
      <c r="Q21" s="79">
        <f t="shared" si="15"/>
        <v>0</v>
      </c>
      <c r="R21" s="79">
        <f t="shared" si="15"/>
        <v>0</v>
      </c>
      <c r="S21" s="79">
        <f t="shared" si="15"/>
        <v>0</v>
      </c>
      <c r="T21" s="80">
        <f t="shared" si="15"/>
        <v>0</v>
      </c>
      <c r="U21" s="62">
        <f t="shared" si="15"/>
        <v>0</v>
      </c>
      <c r="V21" s="62">
        <f t="shared" si="15"/>
        <v>1</v>
      </c>
      <c r="W21" s="62">
        <f t="shared" si="15"/>
        <v>0</v>
      </c>
      <c r="X21" s="62">
        <f t="shared" si="15"/>
        <v>0</v>
      </c>
      <c r="Y21" s="62">
        <f t="shared" si="15"/>
        <v>0</v>
      </c>
      <c r="Z21" s="62">
        <f t="shared" si="15"/>
        <v>0</v>
      </c>
      <c r="AA21" s="63">
        <f t="shared" si="15"/>
        <v>0</v>
      </c>
      <c r="AB21" s="61">
        <f t="shared" si="15"/>
        <v>0</v>
      </c>
      <c r="AC21" s="28">
        <f t="shared" si="15"/>
        <v>0</v>
      </c>
      <c r="AD21" s="28">
        <f t="shared" si="15"/>
        <v>0</v>
      </c>
      <c r="AE21" s="28">
        <f t="shared" si="15"/>
        <v>1</v>
      </c>
      <c r="AF21" s="28">
        <f t="shared" si="15"/>
        <v>0</v>
      </c>
      <c r="AG21" s="28">
        <f t="shared" si="15"/>
        <v>0</v>
      </c>
      <c r="AH21" s="33">
        <f t="shared" si="15"/>
        <v>0</v>
      </c>
      <c r="AI21" s="61">
        <f t="shared" si="15"/>
        <v>0</v>
      </c>
      <c r="AJ21" s="28">
        <f t="shared" si="15"/>
        <v>1</v>
      </c>
      <c r="AK21" s="28">
        <f t="shared" si="15"/>
        <v>0</v>
      </c>
      <c r="AL21" s="28">
        <f t="shared" si="15"/>
        <v>0</v>
      </c>
      <c r="AM21" s="28">
        <f t="shared" si="15"/>
        <v>0</v>
      </c>
      <c r="AN21" s="28">
        <f t="shared" si="15"/>
        <v>0</v>
      </c>
      <c r="AO21" s="33">
        <f t="shared" si="15"/>
        <v>0</v>
      </c>
      <c r="AP21" s="61">
        <f t="shared" si="15"/>
        <v>0</v>
      </c>
      <c r="AQ21" s="28">
        <f t="shared" si="15"/>
        <v>0</v>
      </c>
      <c r="AR21" s="28">
        <f t="shared" si="15"/>
        <v>0</v>
      </c>
      <c r="AS21" s="28">
        <f t="shared" si="15"/>
        <v>0</v>
      </c>
      <c r="AT21" s="28">
        <f t="shared" si="15"/>
        <v>0</v>
      </c>
      <c r="AU21" s="28">
        <f t="shared" si="15"/>
        <v>0</v>
      </c>
      <c r="AV21" s="30">
        <f t="shared" si="15"/>
        <v>0</v>
      </c>
      <c r="AW21" s="30">
        <f t="shared" si="15"/>
        <v>0</v>
      </c>
      <c r="AX21" s="30">
        <f t="shared" si="15"/>
        <v>0</v>
      </c>
      <c r="AY21" s="30">
        <f t="shared" si="15"/>
        <v>0</v>
      </c>
      <c r="AZ21" s="30">
        <f t="shared" si="15"/>
        <v>0</v>
      </c>
      <c r="BA21" s="30">
        <f t="shared" si="15"/>
        <v>0</v>
      </c>
      <c r="BB21" s="30">
        <f t="shared" si="15"/>
        <v>0</v>
      </c>
      <c r="BC21" s="30">
        <f t="shared" si="15"/>
        <v>0</v>
      </c>
    </row>
    <row r="22" spans="1:55" x14ac:dyDescent="0.25">
      <c r="M22" s="8" t="s">
        <v>29</v>
      </c>
      <c r="N22" s="65">
        <f t="shared" ref="N22:BC22" si="16">COUNTIF(N10:N14,"H")</f>
        <v>0</v>
      </c>
      <c r="O22" s="35">
        <f t="shared" si="16"/>
        <v>0</v>
      </c>
      <c r="P22" s="35">
        <f t="shared" si="16"/>
        <v>0</v>
      </c>
      <c r="Q22" s="35">
        <f t="shared" si="16"/>
        <v>0</v>
      </c>
      <c r="R22" s="35">
        <f t="shared" si="16"/>
        <v>0</v>
      </c>
      <c r="S22" s="35">
        <f t="shared" si="16"/>
        <v>0</v>
      </c>
      <c r="T22" s="66">
        <f t="shared" si="16"/>
        <v>0</v>
      </c>
      <c r="U22" s="67">
        <f t="shared" si="16"/>
        <v>0</v>
      </c>
      <c r="V22" s="67">
        <f t="shared" si="16"/>
        <v>0</v>
      </c>
      <c r="W22" s="67">
        <f t="shared" si="16"/>
        <v>0</v>
      </c>
      <c r="X22" s="67">
        <f t="shared" si="16"/>
        <v>0</v>
      </c>
      <c r="Y22" s="67">
        <f t="shared" si="16"/>
        <v>0</v>
      </c>
      <c r="Z22" s="67">
        <f t="shared" si="16"/>
        <v>0</v>
      </c>
      <c r="AA22" s="68">
        <f t="shared" si="16"/>
        <v>0</v>
      </c>
      <c r="AB22" s="65">
        <f t="shared" si="16"/>
        <v>0</v>
      </c>
      <c r="AC22" s="35">
        <f t="shared" si="16"/>
        <v>0</v>
      </c>
      <c r="AD22" s="35">
        <f t="shared" si="16"/>
        <v>0</v>
      </c>
      <c r="AE22" s="35">
        <f t="shared" si="16"/>
        <v>0</v>
      </c>
      <c r="AF22" s="35">
        <f t="shared" si="16"/>
        <v>0</v>
      </c>
      <c r="AG22" s="35">
        <f t="shared" si="16"/>
        <v>0</v>
      </c>
      <c r="AH22" s="69">
        <f t="shared" si="16"/>
        <v>0</v>
      </c>
      <c r="AI22" s="65">
        <f t="shared" si="16"/>
        <v>0</v>
      </c>
      <c r="AJ22" s="35">
        <f t="shared" si="16"/>
        <v>0</v>
      </c>
      <c r="AK22" s="35">
        <f t="shared" si="16"/>
        <v>0</v>
      </c>
      <c r="AL22" s="35">
        <f t="shared" si="16"/>
        <v>0</v>
      </c>
      <c r="AM22" s="35">
        <f t="shared" si="16"/>
        <v>0</v>
      </c>
      <c r="AN22" s="35">
        <f t="shared" si="16"/>
        <v>0</v>
      </c>
      <c r="AO22" s="69">
        <f t="shared" si="16"/>
        <v>0</v>
      </c>
      <c r="AP22" s="65">
        <f t="shared" si="16"/>
        <v>0</v>
      </c>
      <c r="AQ22" s="35">
        <f t="shared" si="16"/>
        <v>0</v>
      </c>
      <c r="AR22" s="35">
        <f t="shared" si="16"/>
        <v>0</v>
      </c>
      <c r="AS22" s="35">
        <f t="shared" si="16"/>
        <v>0</v>
      </c>
      <c r="AT22" s="35">
        <f t="shared" si="16"/>
        <v>0</v>
      </c>
      <c r="AU22" s="35">
        <f t="shared" si="16"/>
        <v>0</v>
      </c>
      <c r="AV22" s="66">
        <f t="shared" si="16"/>
        <v>0</v>
      </c>
      <c r="AW22" s="66">
        <f t="shared" si="16"/>
        <v>0</v>
      </c>
      <c r="AX22" s="66">
        <f t="shared" si="16"/>
        <v>0</v>
      </c>
      <c r="AY22" s="66">
        <f t="shared" si="16"/>
        <v>0</v>
      </c>
      <c r="AZ22" s="66">
        <f t="shared" si="16"/>
        <v>0</v>
      </c>
      <c r="BA22" s="66">
        <f t="shared" si="16"/>
        <v>0</v>
      </c>
      <c r="BB22" s="66">
        <f t="shared" si="16"/>
        <v>0</v>
      </c>
      <c r="BC22" s="66">
        <f t="shared" si="16"/>
        <v>0</v>
      </c>
    </row>
    <row r="23" spans="1:55" s="81" customFormat="1" x14ac:dyDescent="0.25">
      <c r="M23" s="82" t="s">
        <v>31</v>
      </c>
      <c r="N23" s="83">
        <f t="shared" ref="N23:BC23" si="17">COUNTIF(N10:N14,"L")</f>
        <v>0</v>
      </c>
      <c r="O23" s="84">
        <f t="shared" si="17"/>
        <v>0</v>
      </c>
      <c r="P23" s="84">
        <f t="shared" si="17"/>
        <v>0</v>
      </c>
      <c r="Q23" s="84">
        <f t="shared" si="17"/>
        <v>0</v>
      </c>
      <c r="R23" s="84">
        <f t="shared" si="17"/>
        <v>0</v>
      </c>
      <c r="S23" s="84">
        <f t="shared" si="17"/>
        <v>0</v>
      </c>
      <c r="T23" s="85">
        <f t="shared" si="17"/>
        <v>0</v>
      </c>
      <c r="U23" s="86">
        <f t="shared" si="17"/>
        <v>0</v>
      </c>
      <c r="V23" s="86">
        <f t="shared" si="17"/>
        <v>0</v>
      </c>
      <c r="W23" s="86">
        <f t="shared" si="17"/>
        <v>0</v>
      </c>
      <c r="X23" s="86">
        <f t="shared" si="17"/>
        <v>0</v>
      </c>
      <c r="Y23" s="86">
        <f t="shared" si="17"/>
        <v>0</v>
      </c>
      <c r="Z23" s="86">
        <f t="shared" si="17"/>
        <v>0</v>
      </c>
      <c r="AA23" s="87">
        <f t="shared" si="17"/>
        <v>0</v>
      </c>
      <c r="AB23" s="83">
        <f t="shared" si="17"/>
        <v>0</v>
      </c>
      <c r="AC23" s="84">
        <f t="shared" si="17"/>
        <v>0</v>
      </c>
      <c r="AD23" s="84">
        <f t="shared" si="17"/>
        <v>0</v>
      </c>
      <c r="AE23" s="84">
        <f t="shared" si="17"/>
        <v>0</v>
      </c>
      <c r="AF23" s="84">
        <f t="shared" si="17"/>
        <v>0</v>
      </c>
      <c r="AG23" s="84">
        <f t="shared" si="17"/>
        <v>0</v>
      </c>
      <c r="AH23" s="88">
        <f t="shared" si="17"/>
        <v>0</v>
      </c>
      <c r="AI23" s="83">
        <f t="shared" si="17"/>
        <v>0</v>
      </c>
      <c r="AJ23" s="84">
        <f t="shared" si="17"/>
        <v>0</v>
      </c>
      <c r="AK23" s="84">
        <f t="shared" si="17"/>
        <v>0</v>
      </c>
      <c r="AL23" s="84">
        <f t="shared" si="17"/>
        <v>0</v>
      </c>
      <c r="AM23" s="84">
        <f t="shared" si="17"/>
        <v>0</v>
      </c>
      <c r="AN23" s="84">
        <f t="shared" si="17"/>
        <v>0</v>
      </c>
      <c r="AO23" s="88">
        <f t="shared" si="17"/>
        <v>0</v>
      </c>
      <c r="AP23" s="83">
        <f t="shared" si="17"/>
        <v>0</v>
      </c>
      <c r="AQ23" s="84">
        <f t="shared" si="17"/>
        <v>0</v>
      </c>
      <c r="AR23" s="84">
        <f t="shared" si="17"/>
        <v>0</v>
      </c>
      <c r="AS23" s="84">
        <f t="shared" si="17"/>
        <v>0</v>
      </c>
      <c r="AT23" s="84">
        <f t="shared" si="17"/>
        <v>0</v>
      </c>
      <c r="AU23" s="84">
        <f t="shared" si="17"/>
        <v>0</v>
      </c>
      <c r="AV23" s="85">
        <f t="shared" si="17"/>
        <v>0</v>
      </c>
      <c r="AW23" s="85">
        <f t="shared" si="17"/>
        <v>0</v>
      </c>
      <c r="AX23" s="85">
        <f t="shared" si="17"/>
        <v>0</v>
      </c>
      <c r="AY23" s="85">
        <f t="shared" si="17"/>
        <v>0</v>
      </c>
      <c r="AZ23" s="85">
        <f t="shared" si="17"/>
        <v>0</v>
      </c>
      <c r="BA23" s="85">
        <f t="shared" si="17"/>
        <v>0</v>
      </c>
      <c r="BB23" s="85">
        <f t="shared" si="17"/>
        <v>0</v>
      </c>
      <c r="BC23" s="85">
        <f t="shared" si="17"/>
        <v>0</v>
      </c>
    </row>
    <row r="24" spans="1:55" ht="15.75" thickBot="1" x14ac:dyDescent="0.3">
      <c r="A24" s="89"/>
      <c r="M24" s="14" t="s">
        <v>58</v>
      </c>
      <c r="N24" s="70">
        <f t="shared" ref="N24:BC24" si="18">COUNTIF(N10:N14,"WO")</f>
        <v>1</v>
      </c>
      <c r="O24" s="58">
        <f t="shared" si="18"/>
        <v>0</v>
      </c>
      <c r="P24" s="58">
        <f t="shared" si="18"/>
        <v>1</v>
      </c>
      <c r="Q24" s="58">
        <f t="shared" si="18"/>
        <v>1</v>
      </c>
      <c r="R24" s="58">
        <f t="shared" si="18"/>
        <v>2</v>
      </c>
      <c r="S24" s="58">
        <f t="shared" si="18"/>
        <v>2</v>
      </c>
      <c r="T24" s="71">
        <f t="shared" si="18"/>
        <v>2</v>
      </c>
      <c r="U24" s="90">
        <f t="shared" si="18"/>
        <v>2</v>
      </c>
      <c r="V24" s="90">
        <f t="shared" si="18"/>
        <v>0</v>
      </c>
      <c r="W24" s="90">
        <f t="shared" si="18"/>
        <v>1</v>
      </c>
      <c r="X24" s="90">
        <f t="shared" si="18"/>
        <v>1</v>
      </c>
      <c r="Y24" s="90">
        <f t="shared" si="18"/>
        <v>2</v>
      </c>
      <c r="Z24" s="90">
        <f t="shared" si="18"/>
        <v>2</v>
      </c>
      <c r="AA24" s="91">
        <f t="shared" si="18"/>
        <v>2</v>
      </c>
      <c r="AB24" s="70">
        <f t="shared" si="18"/>
        <v>2</v>
      </c>
      <c r="AC24" s="58">
        <f t="shared" si="18"/>
        <v>0</v>
      </c>
      <c r="AD24" s="58">
        <f t="shared" si="18"/>
        <v>1</v>
      </c>
      <c r="AE24" s="58">
        <f t="shared" si="18"/>
        <v>1</v>
      </c>
      <c r="AF24" s="58">
        <f t="shared" si="18"/>
        <v>2</v>
      </c>
      <c r="AG24" s="58">
        <f t="shared" si="18"/>
        <v>2</v>
      </c>
      <c r="AH24" s="92">
        <f t="shared" si="18"/>
        <v>2</v>
      </c>
      <c r="AI24" s="70">
        <f t="shared" si="18"/>
        <v>2</v>
      </c>
      <c r="AJ24" s="58">
        <f t="shared" si="18"/>
        <v>0</v>
      </c>
      <c r="AK24" s="58">
        <f t="shared" si="18"/>
        <v>1</v>
      </c>
      <c r="AL24" s="58">
        <f t="shared" si="18"/>
        <v>1</v>
      </c>
      <c r="AM24" s="58">
        <f t="shared" si="18"/>
        <v>2</v>
      </c>
      <c r="AN24" s="58">
        <f t="shared" si="18"/>
        <v>2</v>
      </c>
      <c r="AO24" s="92">
        <f t="shared" si="18"/>
        <v>2</v>
      </c>
      <c r="AP24" s="70">
        <f t="shared" si="18"/>
        <v>2</v>
      </c>
      <c r="AQ24" s="58">
        <f t="shared" si="18"/>
        <v>0</v>
      </c>
      <c r="AR24" s="58">
        <f t="shared" si="18"/>
        <v>1</v>
      </c>
      <c r="AS24" s="58">
        <f t="shared" si="18"/>
        <v>1</v>
      </c>
      <c r="AT24" s="58">
        <f t="shared" si="18"/>
        <v>2</v>
      </c>
      <c r="AU24" s="58">
        <f t="shared" si="18"/>
        <v>2</v>
      </c>
      <c r="AV24" s="71">
        <f t="shared" si="18"/>
        <v>2</v>
      </c>
      <c r="AW24" s="71">
        <f t="shared" si="18"/>
        <v>2</v>
      </c>
      <c r="AX24" s="71">
        <f t="shared" si="18"/>
        <v>0</v>
      </c>
      <c r="AY24" s="71">
        <f t="shared" si="18"/>
        <v>1</v>
      </c>
      <c r="AZ24" s="71">
        <f t="shared" si="18"/>
        <v>1</v>
      </c>
      <c r="BA24" s="71">
        <f t="shared" si="18"/>
        <v>2</v>
      </c>
      <c r="BB24" s="71">
        <f t="shared" si="18"/>
        <v>2</v>
      </c>
      <c r="BC24" s="71">
        <f t="shared" si="18"/>
        <v>2</v>
      </c>
    </row>
    <row r="25" spans="1:55" ht="15.75" thickBot="1" x14ac:dyDescent="0.3">
      <c r="M25" s="93" t="s">
        <v>59</v>
      </c>
      <c r="N25" s="94">
        <f>SUM(N17:N20)</f>
        <v>4</v>
      </c>
      <c r="O25" s="95">
        <f t="shared" ref="O25" si="19">SUM(O17:O20)</f>
        <v>5</v>
      </c>
      <c r="P25" s="95">
        <f>SUM(P17:P20)</f>
        <v>4</v>
      </c>
      <c r="Q25" s="95">
        <f t="shared" ref="Q25:BC25" si="20">SUM(Q17:Q20)</f>
        <v>4</v>
      </c>
      <c r="R25" s="95">
        <f t="shared" si="20"/>
        <v>3</v>
      </c>
      <c r="S25" s="95">
        <f t="shared" si="20"/>
        <v>3</v>
      </c>
      <c r="T25" s="96">
        <f t="shared" si="20"/>
        <v>3</v>
      </c>
      <c r="U25" s="94">
        <f t="shared" si="20"/>
        <v>3</v>
      </c>
      <c r="V25" s="95">
        <f t="shared" si="20"/>
        <v>4</v>
      </c>
      <c r="W25" s="95">
        <f t="shared" si="20"/>
        <v>4</v>
      </c>
      <c r="X25" s="95">
        <f t="shared" si="20"/>
        <v>4</v>
      </c>
      <c r="Y25" s="95">
        <f t="shared" si="20"/>
        <v>3</v>
      </c>
      <c r="Z25" s="95">
        <f t="shared" si="20"/>
        <v>3</v>
      </c>
      <c r="AA25" s="96">
        <f t="shared" si="20"/>
        <v>3</v>
      </c>
      <c r="AB25" s="95">
        <f t="shared" si="20"/>
        <v>3</v>
      </c>
      <c r="AC25" s="95">
        <f t="shared" si="20"/>
        <v>5</v>
      </c>
      <c r="AD25" s="95">
        <f t="shared" si="20"/>
        <v>4</v>
      </c>
      <c r="AE25" s="95">
        <f t="shared" si="20"/>
        <v>3</v>
      </c>
      <c r="AF25" s="95">
        <f t="shared" si="20"/>
        <v>3</v>
      </c>
      <c r="AG25" s="95">
        <f t="shared" si="20"/>
        <v>3</v>
      </c>
      <c r="AH25" s="95">
        <f t="shared" si="20"/>
        <v>3</v>
      </c>
      <c r="AI25" s="95">
        <f t="shared" si="20"/>
        <v>3</v>
      </c>
      <c r="AJ25" s="95">
        <f t="shared" si="20"/>
        <v>4</v>
      </c>
      <c r="AK25" s="95">
        <f t="shared" si="20"/>
        <v>4</v>
      </c>
      <c r="AL25" s="95">
        <f t="shared" si="20"/>
        <v>4</v>
      </c>
      <c r="AM25" s="95">
        <f t="shared" si="20"/>
        <v>3</v>
      </c>
      <c r="AN25" s="95">
        <f t="shared" si="20"/>
        <v>3</v>
      </c>
      <c r="AO25" s="97">
        <f t="shared" si="20"/>
        <v>3</v>
      </c>
      <c r="AP25" s="94">
        <f t="shared" si="20"/>
        <v>3</v>
      </c>
      <c r="AQ25" s="95">
        <f t="shared" si="20"/>
        <v>5</v>
      </c>
      <c r="AR25" s="95">
        <f t="shared" si="20"/>
        <v>4</v>
      </c>
      <c r="AS25" s="95">
        <f t="shared" si="20"/>
        <v>4</v>
      </c>
      <c r="AT25" s="95">
        <f t="shared" si="20"/>
        <v>3</v>
      </c>
      <c r="AU25" s="95">
        <f t="shared" si="20"/>
        <v>3</v>
      </c>
      <c r="AV25" s="96">
        <f t="shared" si="20"/>
        <v>3</v>
      </c>
      <c r="AW25" s="96">
        <f t="shared" si="20"/>
        <v>3</v>
      </c>
      <c r="AX25" s="96">
        <f t="shared" si="20"/>
        <v>5</v>
      </c>
      <c r="AY25" s="96">
        <f t="shared" si="20"/>
        <v>4</v>
      </c>
      <c r="AZ25" s="96">
        <f t="shared" si="20"/>
        <v>4</v>
      </c>
      <c r="BA25" s="96">
        <f t="shared" si="20"/>
        <v>3</v>
      </c>
      <c r="BB25" s="96">
        <f t="shared" si="20"/>
        <v>3</v>
      </c>
      <c r="BC25" s="96">
        <f t="shared" si="20"/>
        <v>3</v>
      </c>
    </row>
  </sheetData>
  <sheetProtection algorithmName="SHA-512" hashValue="deCGbPKh/VECRJm6T94gfx4PP7atMsAmdMNPmgkW8nXxZiD6ciKIP3TZSHJEC1YGTdhUEzYCfRrL7jR5ea6HEg==" saltValue="21RqGv+7A6a5mUqOUbNZRA==" spinCount="100000" sheet="1" objects="1" scenarios="1"/>
  <mergeCells count="24">
    <mergeCell ref="M8:M9"/>
    <mergeCell ref="K10:K14"/>
    <mergeCell ref="E8:E9"/>
    <mergeCell ref="F8:F9"/>
    <mergeCell ref="G8:G9"/>
    <mergeCell ref="H8:H9"/>
    <mergeCell ref="I8:I9"/>
    <mergeCell ref="J8:J9"/>
    <mergeCell ref="L7:L9"/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AW1:BC7"/>
    <mergeCell ref="N1:T7"/>
    <mergeCell ref="U1:AA7"/>
    <mergeCell ref="AB1:AH7"/>
    <mergeCell ref="AI1:AO7"/>
    <mergeCell ref="AP1:AV7"/>
  </mergeCells>
  <conditionalFormatting sqref="AQ12:AS12 AQ10:AS10 AQ14:AS14 AQ13 AW11:AZ11 U11:X11 N11:Q11">
    <cfRule type="containsText" dxfId="2918" priority="705" operator="containsText" text="L">
      <formula>NOT(ISERROR(SEARCH("L",N10)))</formula>
    </cfRule>
    <cfRule type="containsText" dxfId="2917" priority="706" operator="containsText" text="CO">
      <formula>NOT(ISERROR(SEARCH("CO",N10)))</formula>
    </cfRule>
    <cfRule type="containsText" dxfId="2916" priority="707" operator="containsText" text="H">
      <formula>NOT(ISERROR(SEARCH("H",N10)))</formula>
    </cfRule>
    <cfRule type="containsText" dxfId="2915" priority="708" operator="containsText" text="WO">
      <formula>NOT(ISERROR(SEARCH("WO",N10)))</formula>
    </cfRule>
    <cfRule type="containsText" dxfId="2914" priority="709" operator="containsText" text="WO">
      <formula>NOT(ISERROR(SEARCH("WO",N10)))</formula>
    </cfRule>
  </conditionalFormatting>
  <conditionalFormatting sqref="M18:BC20">
    <cfRule type="containsText" dxfId="2913" priority="704" operator="containsText" text="0">
      <formula>NOT(ISERROR(SEARCH("0",M18)))</formula>
    </cfRule>
  </conditionalFormatting>
  <conditionalFormatting sqref="AQ12:AS12 AQ10:AS10 AP8:BC8 AQ14:AS14 AQ13 AW11:AZ11 U11:X11 N11:Q11">
    <cfRule type="containsText" dxfId="2912" priority="703" operator="containsText" text="N/A">
      <formula>NOT(ISERROR(SEARCH("N/A",N8)))</formula>
    </cfRule>
  </conditionalFormatting>
  <conditionalFormatting sqref="BC12:BC14">
    <cfRule type="containsText" dxfId="2911" priority="632" operator="containsText" text="L">
      <formula>NOT(ISERROR(SEARCH("L",BC12)))</formula>
    </cfRule>
    <cfRule type="containsText" dxfId="2910" priority="633" operator="containsText" text="CO">
      <formula>NOT(ISERROR(SEARCH("CO",BC12)))</formula>
    </cfRule>
    <cfRule type="containsText" dxfId="2909" priority="634" operator="containsText" text="H">
      <formula>NOT(ISERROR(SEARCH("H",BC12)))</formula>
    </cfRule>
    <cfRule type="containsText" dxfId="2908" priority="635" operator="containsText" text="WO">
      <formula>NOT(ISERROR(SEARCH("WO",BC12)))</formula>
    </cfRule>
    <cfRule type="containsText" dxfId="2907" priority="636" operator="containsText" text="WO">
      <formula>NOT(ISERROR(SEARCH("WO",BC12)))</formula>
    </cfRule>
  </conditionalFormatting>
  <conditionalFormatting sqref="BC12:BC14">
    <cfRule type="containsText" dxfId="2906" priority="631" operator="containsText" text="N/A">
      <formula>NOT(ISERROR(SEARCH("N/A",BC12)))</formula>
    </cfRule>
  </conditionalFormatting>
  <conditionalFormatting sqref="AP10">
    <cfRule type="containsText" dxfId="2905" priority="674" operator="containsText" text="L">
      <formula>NOT(ISERROR(SEARCH("L",AP10)))</formula>
    </cfRule>
    <cfRule type="containsText" dxfId="2904" priority="675" operator="containsText" text="CO">
      <formula>NOT(ISERROR(SEARCH("CO",AP10)))</formula>
    </cfRule>
    <cfRule type="containsText" dxfId="2903" priority="676" operator="containsText" text="H">
      <formula>NOT(ISERROR(SEARCH("H",AP10)))</formula>
    </cfRule>
    <cfRule type="containsText" dxfId="2902" priority="677" operator="containsText" text="WO">
      <formula>NOT(ISERROR(SEARCH("WO",AP10)))</formula>
    </cfRule>
    <cfRule type="containsText" dxfId="2901" priority="678" operator="containsText" text="WO">
      <formula>NOT(ISERROR(SEARCH("WO",AP10)))</formula>
    </cfRule>
  </conditionalFormatting>
  <conditionalFormatting sqref="AP10">
    <cfRule type="containsText" dxfId="2900" priority="673" operator="containsText" text="N/A">
      <formula>NOT(ISERROR(SEARCH("N/A",AP10)))</formula>
    </cfRule>
  </conditionalFormatting>
  <conditionalFormatting sqref="AV10">
    <cfRule type="containsText" dxfId="2899" priority="668" operator="containsText" text="L">
      <formula>NOT(ISERROR(SEARCH("L",AV10)))</formula>
    </cfRule>
    <cfRule type="containsText" dxfId="2898" priority="669" operator="containsText" text="CO">
      <formula>NOT(ISERROR(SEARCH("CO",AV10)))</formula>
    </cfRule>
    <cfRule type="containsText" dxfId="2897" priority="670" operator="containsText" text="H">
      <formula>NOT(ISERROR(SEARCH("H",AV10)))</formula>
    </cfRule>
    <cfRule type="containsText" dxfId="2896" priority="671" operator="containsText" text="WO">
      <formula>NOT(ISERROR(SEARCH("WO",AV10)))</formula>
    </cfRule>
    <cfRule type="containsText" dxfId="2895" priority="672" operator="containsText" text="WO">
      <formula>NOT(ISERROR(SEARCH("WO",AV10)))</formula>
    </cfRule>
  </conditionalFormatting>
  <conditionalFormatting sqref="AV10">
    <cfRule type="containsText" dxfId="2894" priority="667" operator="containsText" text="N/A">
      <formula>NOT(ISERROR(SEARCH("N/A",AV10)))</formula>
    </cfRule>
  </conditionalFormatting>
  <conditionalFormatting sqref="AW10">
    <cfRule type="containsText" dxfId="2893" priority="662" operator="containsText" text="L">
      <formula>NOT(ISERROR(SEARCH("L",AW10)))</formula>
    </cfRule>
    <cfRule type="containsText" dxfId="2892" priority="663" operator="containsText" text="CO">
      <formula>NOT(ISERROR(SEARCH("CO",AW10)))</formula>
    </cfRule>
    <cfRule type="containsText" dxfId="2891" priority="664" operator="containsText" text="H">
      <formula>NOT(ISERROR(SEARCH("H",AW10)))</formula>
    </cfRule>
    <cfRule type="containsText" dxfId="2890" priority="665" operator="containsText" text="WO">
      <formula>NOT(ISERROR(SEARCH("WO",AW10)))</formula>
    </cfRule>
    <cfRule type="containsText" dxfId="2889" priority="666" operator="containsText" text="WO">
      <formula>NOT(ISERROR(SEARCH("WO",AW10)))</formula>
    </cfRule>
  </conditionalFormatting>
  <conditionalFormatting sqref="AW10">
    <cfRule type="containsText" dxfId="2888" priority="661" operator="containsText" text="N/A">
      <formula>NOT(ISERROR(SEARCH("N/A",AW10)))</formula>
    </cfRule>
  </conditionalFormatting>
  <conditionalFormatting sqref="BC10">
    <cfRule type="containsText" dxfId="2887" priority="656" operator="containsText" text="L">
      <formula>NOT(ISERROR(SEARCH("L",BC10)))</formula>
    </cfRule>
    <cfRule type="containsText" dxfId="2886" priority="657" operator="containsText" text="CO">
      <formula>NOT(ISERROR(SEARCH("CO",BC10)))</formula>
    </cfRule>
    <cfRule type="containsText" dxfId="2885" priority="658" operator="containsText" text="H">
      <formula>NOT(ISERROR(SEARCH("H",BC10)))</formula>
    </cfRule>
    <cfRule type="containsText" dxfId="2884" priority="659" operator="containsText" text="WO">
      <formula>NOT(ISERROR(SEARCH("WO",BC10)))</formula>
    </cfRule>
    <cfRule type="containsText" dxfId="2883" priority="660" operator="containsText" text="WO">
      <formula>NOT(ISERROR(SEARCH("WO",BC10)))</formula>
    </cfRule>
  </conditionalFormatting>
  <conditionalFormatting sqref="BC10">
    <cfRule type="containsText" dxfId="2882" priority="655" operator="containsText" text="N/A">
      <formula>NOT(ISERROR(SEARCH("N/A",BC10)))</formula>
    </cfRule>
  </conditionalFormatting>
  <conditionalFormatting sqref="AP12:AP14">
    <cfRule type="containsText" dxfId="2881" priority="650" operator="containsText" text="L">
      <formula>NOT(ISERROR(SEARCH("L",AP12)))</formula>
    </cfRule>
    <cfRule type="containsText" dxfId="2880" priority="651" operator="containsText" text="CO">
      <formula>NOT(ISERROR(SEARCH("CO",AP12)))</formula>
    </cfRule>
    <cfRule type="containsText" dxfId="2879" priority="652" operator="containsText" text="H">
      <formula>NOT(ISERROR(SEARCH("H",AP12)))</formula>
    </cfRule>
    <cfRule type="containsText" dxfId="2878" priority="653" operator="containsText" text="WO">
      <formula>NOT(ISERROR(SEARCH("WO",AP12)))</formula>
    </cfRule>
    <cfRule type="containsText" dxfId="2877" priority="654" operator="containsText" text="WO">
      <formula>NOT(ISERROR(SEARCH("WO",AP12)))</formula>
    </cfRule>
  </conditionalFormatting>
  <conditionalFormatting sqref="AP12:AP14">
    <cfRule type="containsText" dxfId="2876" priority="649" operator="containsText" text="N/A">
      <formula>NOT(ISERROR(SEARCH("N/A",AP12)))</formula>
    </cfRule>
  </conditionalFormatting>
  <conditionalFormatting sqref="AV12:AV13">
    <cfRule type="containsText" dxfId="2875" priority="644" operator="containsText" text="L">
      <formula>NOT(ISERROR(SEARCH("L",AV12)))</formula>
    </cfRule>
    <cfRule type="containsText" dxfId="2874" priority="645" operator="containsText" text="CO">
      <formula>NOT(ISERROR(SEARCH("CO",AV12)))</formula>
    </cfRule>
    <cfRule type="containsText" dxfId="2873" priority="646" operator="containsText" text="H">
      <formula>NOT(ISERROR(SEARCH("H",AV12)))</formula>
    </cfRule>
    <cfRule type="containsText" dxfId="2872" priority="647" operator="containsText" text="WO">
      <formula>NOT(ISERROR(SEARCH("WO",AV12)))</formula>
    </cfRule>
    <cfRule type="containsText" dxfId="2871" priority="648" operator="containsText" text="WO">
      <formula>NOT(ISERROR(SEARCH("WO",AV12)))</formula>
    </cfRule>
  </conditionalFormatting>
  <conditionalFormatting sqref="AV12:AV13">
    <cfRule type="containsText" dxfId="2870" priority="643" operator="containsText" text="N/A">
      <formula>NOT(ISERROR(SEARCH("N/A",AV12)))</formula>
    </cfRule>
  </conditionalFormatting>
  <conditionalFormatting sqref="AW12:AW14">
    <cfRule type="containsText" dxfId="2869" priority="638" operator="containsText" text="L">
      <formula>NOT(ISERROR(SEARCH("L",AW12)))</formula>
    </cfRule>
    <cfRule type="containsText" dxfId="2868" priority="639" operator="containsText" text="CO">
      <formula>NOT(ISERROR(SEARCH("CO",AW12)))</formula>
    </cfRule>
    <cfRule type="containsText" dxfId="2867" priority="640" operator="containsText" text="H">
      <formula>NOT(ISERROR(SEARCH("H",AW12)))</formula>
    </cfRule>
    <cfRule type="containsText" dxfId="2866" priority="641" operator="containsText" text="WO">
      <formula>NOT(ISERROR(SEARCH("WO",AW12)))</formula>
    </cfRule>
    <cfRule type="containsText" dxfId="2865" priority="642" operator="containsText" text="WO">
      <formula>NOT(ISERROR(SEARCH("WO",AW12)))</formula>
    </cfRule>
  </conditionalFormatting>
  <conditionalFormatting sqref="AW12:AW14">
    <cfRule type="containsText" dxfId="2864" priority="637" operator="containsText" text="N/A">
      <formula>NOT(ISERROR(SEARCH("N/A",AW12)))</formula>
    </cfRule>
  </conditionalFormatting>
  <conditionalFormatting sqref="AQ11:AS11">
    <cfRule type="containsText" dxfId="2863" priority="626" operator="containsText" text="L">
      <formula>NOT(ISERROR(SEARCH("L",AQ11)))</formula>
    </cfRule>
    <cfRule type="containsText" dxfId="2862" priority="627" operator="containsText" text="CO">
      <formula>NOT(ISERROR(SEARCH("CO",AQ11)))</formula>
    </cfRule>
    <cfRule type="containsText" dxfId="2861" priority="628" operator="containsText" text="H">
      <formula>NOT(ISERROR(SEARCH("H",AQ11)))</formula>
    </cfRule>
    <cfRule type="containsText" dxfId="2860" priority="629" operator="containsText" text="WO">
      <formula>NOT(ISERROR(SEARCH("WO",AQ11)))</formula>
    </cfRule>
    <cfRule type="containsText" dxfId="2859" priority="630" operator="containsText" text="WO">
      <formula>NOT(ISERROR(SEARCH("WO",AQ11)))</formula>
    </cfRule>
  </conditionalFormatting>
  <conditionalFormatting sqref="AQ11:AS11">
    <cfRule type="containsText" dxfId="2858" priority="625" operator="containsText" text="N/A">
      <formula>NOT(ISERROR(SEARCH("N/A",AQ11)))</formula>
    </cfRule>
  </conditionalFormatting>
  <conditionalFormatting sqref="AP11">
    <cfRule type="containsText" dxfId="2857" priority="620" operator="containsText" text="L">
      <formula>NOT(ISERROR(SEARCH("L",AP11)))</formula>
    </cfRule>
    <cfRule type="containsText" dxfId="2856" priority="621" operator="containsText" text="CO">
      <formula>NOT(ISERROR(SEARCH("CO",AP11)))</formula>
    </cfRule>
    <cfRule type="containsText" dxfId="2855" priority="622" operator="containsText" text="H">
      <formula>NOT(ISERROR(SEARCH("H",AP11)))</formula>
    </cfRule>
    <cfRule type="containsText" dxfId="2854" priority="623" operator="containsText" text="WO">
      <formula>NOT(ISERROR(SEARCH("WO",AP11)))</formula>
    </cfRule>
    <cfRule type="containsText" dxfId="2853" priority="624" operator="containsText" text="WO">
      <formula>NOT(ISERROR(SEARCH("WO",AP11)))</formula>
    </cfRule>
  </conditionalFormatting>
  <conditionalFormatting sqref="AP11">
    <cfRule type="containsText" dxfId="2852" priority="619" operator="containsText" text="N/A">
      <formula>NOT(ISERROR(SEARCH("N/A",AP11)))</formula>
    </cfRule>
  </conditionalFormatting>
  <conditionalFormatting sqref="AV11">
    <cfRule type="containsText" dxfId="2851" priority="602" operator="containsText" text="L">
      <formula>NOT(ISERROR(SEARCH("L",AV11)))</formula>
    </cfRule>
    <cfRule type="containsText" dxfId="2850" priority="603" operator="containsText" text="CO">
      <formula>NOT(ISERROR(SEARCH("CO",AV11)))</formula>
    </cfRule>
    <cfRule type="containsText" dxfId="2849" priority="604" operator="containsText" text="H">
      <formula>NOT(ISERROR(SEARCH("H",AV11)))</formula>
    </cfRule>
    <cfRule type="containsText" dxfId="2848" priority="605" operator="containsText" text="WO">
      <formula>NOT(ISERROR(SEARCH("WO",AV11)))</formula>
    </cfRule>
    <cfRule type="containsText" dxfId="2847" priority="606" operator="containsText" text="WO">
      <formula>NOT(ISERROR(SEARCH("WO",AV11)))</formula>
    </cfRule>
  </conditionalFormatting>
  <conditionalFormatting sqref="AV11">
    <cfRule type="containsText" dxfId="2846" priority="601" operator="containsText" text="N/A">
      <formula>NOT(ISERROR(SEARCH("N/A",AV11)))</formula>
    </cfRule>
  </conditionalFormatting>
  <conditionalFormatting sqref="AU11">
    <cfRule type="containsText" dxfId="2845" priority="596" operator="containsText" text="L">
      <formula>NOT(ISERROR(SEARCH("L",AU11)))</formula>
    </cfRule>
    <cfRule type="containsText" dxfId="2844" priority="597" operator="containsText" text="CO">
      <formula>NOT(ISERROR(SEARCH("CO",AU11)))</formula>
    </cfRule>
    <cfRule type="containsText" dxfId="2843" priority="598" operator="containsText" text="H">
      <formula>NOT(ISERROR(SEARCH("H",AU11)))</formula>
    </cfRule>
    <cfRule type="containsText" dxfId="2842" priority="599" operator="containsText" text="WO">
      <formula>NOT(ISERROR(SEARCH("WO",AU11)))</formula>
    </cfRule>
    <cfRule type="containsText" dxfId="2841" priority="600" operator="containsText" text="WO">
      <formula>NOT(ISERROR(SEARCH("WO",AU11)))</formula>
    </cfRule>
  </conditionalFormatting>
  <conditionalFormatting sqref="AU11">
    <cfRule type="containsText" dxfId="2840" priority="595" operator="containsText" text="N/A">
      <formula>NOT(ISERROR(SEARCH("N/A",AU11)))</formula>
    </cfRule>
  </conditionalFormatting>
  <conditionalFormatting sqref="BC11">
    <cfRule type="containsText" dxfId="2839" priority="590" operator="containsText" text="L">
      <formula>NOT(ISERROR(SEARCH("L",BC11)))</formula>
    </cfRule>
    <cfRule type="containsText" dxfId="2838" priority="591" operator="containsText" text="CO">
      <formula>NOT(ISERROR(SEARCH("CO",BC11)))</formula>
    </cfRule>
    <cfRule type="containsText" dxfId="2837" priority="592" operator="containsText" text="H">
      <formula>NOT(ISERROR(SEARCH("H",BC11)))</formula>
    </cfRule>
    <cfRule type="containsText" dxfId="2836" priority="593" operator="containsText" text="WO">
      <formula>NOT(ISERROR(SEARCH("WO",BC11)))</formula>
    </cfRule>
    <cfRule type="containsText" dxfId="2835" priority="594" operator="containsText" text="WO">
      <formula>NOT(ISERROR(SEARCH("WO",BC11)))</formula>
    </cfRule>
  </conditionalFormatting>
  <conditionalFormatting sqref="BC11">
    <cfRule type="containsText" dxfId="2834" priority="589" operator="containsText" text="N/A">
      <formula>NOT(ISERROR(SEARCH("N/A",BC11)))</formula>
    </cfRule>
  </conditionalFormatting>
  <conditionalFormatting sqref="BB11">
    <cfRule type="containsText" dxfId="2833" priority="584" operator="containsText" text="L">
      <formula>NOT(ISERROR(SEARCH("L",BB11)))</formula>
    </cfRule>
    <cfRule type="containsText" dxfId="2832" priority="585" operator="containsText" text="CO">
      <formula>NOT(ISERROR(SEARCH("CO",BB11)))</formula>
    </cfRule>
    <cfRule type="containsText" dxfId="2831" priority="586" operator="containsText" text="H">
      <formula>NOT(ISERROR(SEARCH("H",BB11)))</formula>
    </cfRule>
    <cfRule type="containsText" dxfId="2830" priority="587" operator="containsText" text="WO">
      <formula>NOT(ISERROR(SEARCH("WO",BB11)))</formula>
    </cfRule>
    <cfRule type="containsText" dxfId="2829" priority="588" operator="containsText" text="WO">
      <formula>NOT(ISERROR(SEARCH("WO",BB11)))</formula>
    </cfRule>
  </conditionalFormatting>
  <conditionalFormatting sqref="BB11">
    <cfRule type="containsText" dxfId="2828" priority="583" operator="containsText" text="N/A">
      <formula>NOT(ISERROR(SEARCH("N/A",BB11)))</formula>
    </cfRule>
  </conditionalFormatting>
  <conditionalFormatting sqref="AT11">
    <cfRule type="containsText" dxfId="2827" priority="578" operator="containsText" text="L">
      <formula>NOT(ISERROR(SEARCH("L",AT11)))</formula>
    </cfRule>
    <cfRule type="containsText" dxfId="2826" priority="579" operator="containsText" text="CO">
      <formula>NOT(ISERROR(SEARCH("CO",AT11)))</formula>
    </cfRule>
    <cfRule type="containsText" dxfId="2825" priority="580" operator="containsText" text="H">
      <formula>NOT(ISERROR(SEARCH("H",AT11)))</formula>
    </cfRule>
    <cfRule type="containsText" dxfId="2824" priority="581" operator="containsText" text="WO">
      <formula>NOT(ISERROR(SEARCH("WO",AT11)))</formula>
    </cfRule>
    <cfRule type="containsText" dxfId="2823" priority="582" operator="containsText" text="WO">
      <formula>NOT(ISERROR(SEARCH("WO",AT11)))</formula>
    </cfRule>
  </conditionalFormatting>
  <conditionalFormatting sqref="AT11">
    <cfRule type="containsText" dxfId="2822" priority="577" operator="containsText" text="N/A">
      <formula>NOT(ISERROR(SEARCH("N/A",AT11)))</formula>
    </cfRule>
  </conditionalFormatting>
  <conditionalFormatting sqref="BA11">
    <cfRule type="containsText" dxfId="2821" priority="572" operator="containsText" text="L">
      <formula>NOT(ISERROR(SEARCH("L",BA11)))</formula>
    </cfRule>
    <cfRule type="containsText" dxfId="2820" priority="573" operator="containsText" text="CO">
      <formula>NOT(ISERROR(SEARCH("CO",BA11)))</formula>
    </cfRule>
    <cfRule type="containsText" dxfId="2819" priority="574" operator="containsText" text="H">
      <formula>NOT(ISERROR(SEARCH("H",BA11)))</formula>
    </cfRule>
    <cfRule type="containsText" dxfId="2818" priority="575" operator="containsText" text="WO">
      <formula>NOT(ISERROR(SEARCH("WO",BA11)))</formula>
    </cfRule>
    <cfRule type="containsText" dxfId="2817" priority="576" operator="containsText" text="WO">
      <formula>NOT(ISERROR(SEARCH("WO",BA11)))</formula>
    </cfRule>
  </conditionalFormatting>
  <conditionalFormatting sqref="BA11">
    <cfRule type="containsText" dxfId="2816" priority="571" operator="containsText" text="N/A">
      <formula>NOT(ISERROR(SEARCH("N/A",BA11)))</formula>
    </cfRule>
  </conditionalFormatting>
  <conditionalFormatting sqref="AV14">
    <cfRule type="containsText" dxfId="2815" priority="554" operator="containsText" text="L">
      <formula>NOT(ISERROR(SEARCH("L",AV14)))</formula>
    </cfRule>
    <cfRule type="containsText" dxfId="2814" priority="555" operator="containsText" text="CO">
      <formula>NOT(ISERROR(SEARCH("CO",AV14)))</formula>
    </cfRule>
    <cfRule type="containsText" dxfId="2813" priority="556" operator="containsText" text="H">
      <formula>NOT(ISERROR(SEARCH("H",AV14)))</formula>
    </cfRule>
    <cfRule type="containsText" dxfId="2812" priority="557" operator="containsText" text="WO">
      <formula>NOT(ISERROR(SEARCH("WO",AV14)))</formula>
    </cfRule>
    <cfRule type="containsText" dxfId="2811" priority="558" operator="containsText" text="WO">
      <formula>NOT(ISERROR(SEARCH("WO",AV14)))</formula>
    </cfRule>
  </conditionalFormatting>
  <conditionalFormatting sqref="AV14">
    <cfRule type="containsText" dxfId="2810" priority="553" operator="containsText" text="N/A">
      <formula>NOT(ISERROR(SEARCH("N/A",AV14)))</formula>
    </cfRule>
  </conditionalFormatting>
  <conditionalFormatting sqref="AX12:AX14">
    <cfRule type="containsText" dxfId="2809" priority="560" operator="containsText" text="L">
      <formula>NOT(ISERROR(SEARCH("L",AX12)))</formula>
    </cfRule>
    <cfRule type="containsText" dxfId="2808" priority="561" operator="containsText" text="CO">
      <formula>NOT(ISERROR(SEARCH("CO",AX12)))</formula>
    </cfRule>
    <cfRule type="containsText" dxfId="2807" priority="562" operator="containsText" text="H">
      <formula>NOT(ISERROR(SEARCH("H",AX12)))</formula>
    </cfRule>
    <cfRule type="containsText" dxfId="2806" priority="563" operator="containsText" text="WO">
      <formula>NOT(ISERROR(SEARCH("WO",AX12)))</formula>
    </cfRule>
    <cfRule type="containsText" dxfId="2805" priority="564" operator="containsText" text="WO">
      <formula>NOT(ISERROR(SEARCH("WO",AX12)))</formula>
    </cfRule>
  </conditionalFormatting>
  <conditionalFormatting sqref="AX12:AX14">
    <cfRule type="containsText" dxfId="2804" priority="559" operator="containsText" text="N/A">
      <formula>NOT(ISERROR(SEARCH("N/A",AX12)))</formula>
    </cfRule>
  </conditionalFormatting>
  <conditionalFormatting sqref="BA14:BB14">
    <cfRule type="containsText" dxfId="2803" priority="548" operator="containsText" text="L">
      <formula>NOT(ISERROR(SEARCH("L",BA14)))</formula>
    </cfRule>
    <cfRule type="containsText" dxfId="2802" priority="549" operator="containsText" text="CO">
      <formula>NOT(ISERROR(SEARCH("CO",BA14)))</formula>
    </cfRule>
    <cfRule type="containsText" dxfId="2801" priority="550" operator="containsText" text="H">
      <formula>NOT(ISERROR(SEARCH("H",BA14)))</formula>
    </cfRule>
    <cfRule type="containsText" dxfId="2800" priority="551" operator="containsText" text="WO">
      <formula>NOT(ISERROR(SEARCH("WO",BA14)))</formula>
    </cfRule>
    <cfRule type="containsText" dxfId="2799" priority="552" operator="containsText" text="WO">
      <formula>NOT(ISERROR(SEARCH("WO",BA14)))</formula>
    </cfRule>
  </conditionalFormatting>
  <conditionalFormatting sqref="BA14:BB14">
    <cfRule type="containsText" dxfId="2798" priority="547" operator="containsText" text="N/A">
      <formula>NOT(ISERROR(SEARCH("N/A",BA14)))</formula>
    </cfRule>
  </conditionalFormatting>
  <conditionalFormatting sqref="AT14:AU14">
    <cfRule type="containsText" dxfId="2797" priority="542" operator="containsText" text="L">
      <formula>NOT(ISERROR(SEARCH("L",AT14)))</formula>
    </cfRule>
    <cfRule type="containsText" dxfId="2796" priority="543" operator="containsText" text="CO">
      <formula>NOT(ISERROR(SEARCH("CO",AT14)))</formula>
    </cfRule>
    <cfRule type="containsText" dxfId="2795" priority="544" operator="containsText" text="H">
      <formula>NOT(ISERROR(SEARCH("H",AT14)))</formula>
    </cfRule>
    <cfRule type="containsText" dxfId="2794" priority="545" operator="containsText" text="WO">
      <formula>NOT(ISERROR(SEARCH("WO",AT14)))</formula>
    </cfRule>
    <cfRule type="containsText" dxfId="2793" priority="546" operator="containsText" text="WO">
      <formula>NOT(ISERROR(SEARCH("WO",AT14)))</formula>
    </cfRule>
  </conditionalFormatting>
  <conditionalFormatting sqref="AT14:AU14">
    <cfRule type="containsText" dxfId="2792" priority="541" operator="containsText" text="N/A">
      <formula>NOT(ISERROR(SEARCH("N/A",AT14)))</formula>
    </cfRule>
  </conditionalFormatting>
  <conditionalFormatting sqref="AB8:AO8">
    <cfRule type="containsText" dxfId="2791" priority="528" operator="containsText" text="N/A">
      <formula>NOT(ISERROR(SEARCH("N/A",AB8)))</formula>
    </cfRule>
  </conditionalFormatting>
  <conditionalFormatting sqref="AC12:AC13">
    <cfRule type="containsText" dxfId="2790" priority="523" operator="containsText" text="L">
      <formula>NOT(ISERROR(SEARCH("L",AC12)))</formula>
    </cfRule>
    <cfRule type="containsText" dxfId="2789" priority="524" operator="containsText" text="CO">
      <formula>NOT(ISERROR(SEARCH("CO",AC12)))</formula>
    </cfRule>
    <cfRule type="containsText" dxfId="2788" priority="525" operator="containsText" text="H">
      <formula>NOT(ISERROR(SEARCH("H",AC12)))</formula>
    </cfRule>
    <cfRule type="containsText" dxfId="2787" priority="526" operator="containsText" text="WO">
      <formula>NOT(ISERROR(SEARCH("WO",AC12)))</formula>
    </cfRule>
    <cfRule type="containsText" dxfId="2786" priority="527" operator="containsText" text="WO">
      <formula>NOT(ISERROR(SEARCH("WO",AC12)))</formula>
    </cfRule>
  </conditionalFormatting>
  <conditionalFormatting sqref="AC12:AC13">
    <cfRule type="containsText" dxfId="2785" priority="522" operator="containsText" text="N/A">
      <formula>NOT(ISERROR(SEARCH("N/A",AC12)))</formula>
    </cfRule>
  </conditionalFormatting>
  <conditionalFormatting sqref="AD12:AD13">
    <cfRule type="containsText" dxfId="2784" priority="517" operator="containsText" text="L">
      <formula>NOT(ISERROR(SEARCH("L",AD12)))</formula>
    </cfRule>
    <cfRule type="containsText" dxfId="2783" priority="518" operator="containsText" text="CO">
      <formula>NOT(ISERROR(SEARCH("CO",AD12)))</formula>
    </cfRule>
    <cfRule type="containsText" dxfId="2782" priority="519" operator="containsText" text="H">
      <formula>NOT(ISERROR(SEARCH("H",AD12)))</formula>
    </cfRule>
    <cfRule type="containsText" dxfId="2781" priority="520" operator="containsText" text="WO">
      <formula>NOT(ISERROR(SEARCH("WO",AD12)))</formula>
    </cfRule>
    <cfRule type="containsText" dxfId="2780" priority="521" operator="containsText" text="WO">
      <formula>NOT(ISERROR(SEARCH("WO",AD12)))</formula>
    </cfRule>
  </conditionalFormatting>
  <conditionalFormatting sqref="AD12:AD13">
    <cfRule type="containsText" dxfId="2779" priority="516" operator="containsText" text="N/A">
      <formula>NOT(ISERROR(SEARCH("N/A",AD12)))</formula>
    </cfRule>
  </conditionalFormatting>
  <conditionalFormatting sqref="AE11">
    <cfRule type="containsText" dxfId="2778" priority="511" operator="containsText" text="L">
      <formula>NOT(ISERROR(SEARCH("L",AE11)))</formula>
    </cfRule>
    <cfRule type="containsText" dxfId="2777" priority="512" operator="containsText" text="CO">
      <formula>NOT(ISERROR(SEARCH("CO",AE11)))</formula>
    </cfRule>
    <cfRule type="containsText" dxfId="2776" priority="513" operator="containsText" text="H">
      <formula>NOT(ISERROR(SEARCH("H",AE11)))</formula>
    </cfRule>
    <cfRule type="containsText" dxfId="2775" priority="514" operator="containsText" text="WO">
      <formula>NOT(ISERROR(SEARCH("WO",AE11)))</formula>
    </cfRule>
    <cfRule type="containsText" dxfId="2774" priority="515" operator="containsText" text="WO">
      <formula>NOT(ISERROR(SEARCH("WO",AE11)))</formula>
    </cfRule>
  </conditionalFormatting>
  <conditionalFormatting sqref="AE11">
    <cfRule type="containsText" dxfId="2773" priority="510" operator="containsText" text="N/A">
      <formula>NOT(ISERROR(SEARCH("N/A",AE11)))</formula>
    </cfRule>
  </conditionalFormatting>
  <conditionalFormatting sqref="AF11">
    <cfRule type="containsText" dxfId="2772" priority="505" operator="containsText" text="L">
      <formula>NOT(ISERROR(SEARCH("L",AF11)))</formula>
    </cfRule>
    <cfRule type="containsText" dxfId="2771" priority="506" operator="containsText" text="CO">
      <formula>NOT(ISERROR(SEARCH("CO",AF11)))</formula>
    </cfRule>
    <cfRule type="containsText" dxfId="2770" priority="507" operator="containsText" text="H">
      <formula>NOT(ISERROR(SEARCH("H",AF11)))</formula>
    </cfRule>
    <cfRule type="containsText" dxfId="2769" priority="508" operator="containsText" text="WO">
      <formula>NOT(ISERROR(SEARCH("WO",AF11)))</formula>
    </cfRule>
    <cfRule type="containsText" dxfId="2768" priority="509" operator="containsText" text="WO">
      <formula>NOT(ISERROR(SEARCH("WO",AF11)))</formula>
    </cfRule>
  </conditionalFormatting>
  <conditionalFormatting sqref="AF11">
    <cfRule type="containsText" dxfId="2767" priority="504" operator="containsText" text="N/A">
      <formula>NOT(ISERROR(SEARCH("N/A",AF11)))</formula>
    </cfRule>
  </conditionalFormatting>
  <conditionalFormatting sqref="AD11">
    <cfRule type="containsText" dxfId="2766" priority="499" operator="containsText" text="L">
      <formula>NOT(ISERROR(SEARCH("L",AD11)))</formula>
    </cfRule>
    <cfRule type="containsText" dxfId="2765" priority="500" operator="containsText" text="CO">
      <formula>NOT(ISERROR(SEARCH("CO",AD11)))</formula>
    </cfRule>
    <cfRule type="containsText" dxfId="2764" priority="501" operator="containsText" text="H">
      <formula>NOT(ISERROR(SEARCH("H",AD11)))</formula>
    </cfRule>
    <cfRule type="containsText" dxfId="2763" priority="502" operator="containsText" text="WO">
      <formula>NOT(ISERROR(SEARCH("WO",AD11)))</formula>
    </cfRule>
    <cfRule type="containsText" dxfId="2762" priority="503" operator="containsText" text="WO">
      <formula>NOT(ISERROR(SEARCH("WO",AD11)))</formula>
    </cfRule>
  </conditionalFormatting>
  <conditionalFormatting sqref="AD11">
    <cfRule type="containsText" dxfId="2761" priority="498" operator="containsText" text="N/A">
      <formula>NOT(ISERROR(SEARCH("N/A",AD11)))</formula>
    </cfRule>
  </conditionalFormatting>
  <conditionalFormatting sqref="AY12">
    <cfRule type="containsText" dxfId="2760" priority="481" operator="containsText" text="L">
      <formula>NOT(ISERROR(SEARCH("L",AY12)))</formula>
    </cfRule>
    <cfRule type="containsText" dxfId="2759" priority="482" operator="containsText" text="CO">
      <formula>NOT(ISERROR(SEARCH("CO",AY12)))</formula>
    </cfRule>
    <cfRule type="containsText" dxfId="2758" priority="483" operator="containsText" text="H">
      <formula>NOT(ISERROR(SEARCH("H",AY12)))</formula>
    </cfRule>
    <cfRule type="containsText" dxfId="2757" priority="484" operator="containsText" text="WO">
      <formula>NOT(ISERROR(SEARCH("WO",AY12)))</formula>
    </cfRule>
    <cfRule type="containsText" dxfId="2756" priority="485" operator="containsText" text="WO">
      <formula>NOT(ISERROR(SEARCH("WO",AY12)))</formula>
    </cfRule>
  </conditionalFormatting>
  <conditionalFormatting sqref="AY12">
    <cfRule type="containsText" dxfId="2755" priority="480" operator="containsText" text="N/A">
      <formula>NOT(ISERROR(SEARCH("N/A",AY12)))</formula>
    </cfRule>
  </conditionalFormatting>
  <conditionalFormatting sqref="AE12">
    <cfRule type="containsText" dxfId="2754" priority="463" operator="containsText" text="L">
      <formula>NOT(ISERROR(SEARCH("L",AE12)))</formula>
    </cfRule>
    <cfRule type="containsText" dxfId="2753" priority="464" operator="containsText" text="CO">
      <formula>NOT(ISERROR(SEARCH("CO",AE12)))</formula>
    </cfRule>
    <cfRule type="containsText" dxfId="2752" priority="465" operator="containsText" text="H">
      <formula>NOT(ISERROR(SEARCH("H",AE12)))</formula>
    </cfRule>
    <cfRule type="containsText" dxfId="2751" priority="466" operator="containsText" text="WO">
      <formula>NOT(ISERROR(SEARCH("WO",AE12)))</formula>
    </cfRule>
    <cfRule type="containsText" dxfId="2750" priority="467" operator="containsText" text="WO">
      <formula>NOT(ISERROR(SEARCH("WO",AE12)))</formula>
    </cfRule>
  </conditionalFormatting>
  <conditionalFormatting sqref="AE12">
    <cfRule type="containsText" dxfId="2749" priority="462" operator="containsText" text="N/A">
      <formula>NOT(ISERROR(SEARCH("N/A",AE12)))</formula>
    </cfRule>
  </conditionalFormatting>
  <conditionalFormatting sqref="AG11">
    <cfRule type="containsText" dxfId="2748" priority="457" operator="containsText" text="L">
      <formula>NOT(ISERROR(SEARCH("L",AG11)))</formula>
    </cfRule>
    <cfRule type="containsText" dxfId="2747" priority="458" operator="containsText" text="CO">
      <formula>NOT(ISERROR(SEARCH("CO",AG11)))</formula>
    </cfRule>
    <cfRule type="containsText" dxfId="2746" priority="459" operator="containsText" text="H">
      <formula>NOT(ISERROR(SEARCH("H",AG11)))</formula>
    </cfRule>
    <cfRule type="containsText" dxfId="2745" priority="460" operator="containsText" text="WO">
      <formula>NOT(ISERROR(SEARCH("WO",AG11)))</formula>
    </cfRule>
    <cfRule type="containsText" dxfId="2744" priority="461" operator="containsText" text="WO">
      <formula>NOT(ISERROR(SEARCH("WO",AG11)))</formula>
    </cfRule>
  </conditionalFormatting>
  <conditionalFormatting sqref="AG11">
    <cfRule type="containsText" dxfId="2743" priority="456" operator="containsText" text="N/A">
      <formula>NOT(ISERROR(SEARCH("N/A",AG11)))</formula>
    </cfRule>
  </conditionalFormatting>
  <conditionalFormatting sqref="AZ12">
    <cfRule type="containsText" dxfId="2742" priority="451" operator="containsText" text="L">
      <formula>NOT(ISERROR(SEARCH("L",AZ12)))</formula>
    </cfRule>
    <cfRule type="containsText" dxfId="2741" priority="452" operator="containsText" text="CO">
      <formula>NOT(ISERROR(SEARCH("CO",AZ12)))</formula>
    </cfRule>
    <cfRule type="containsText" dxfId="2740" priority="453" operator="containsText" text="H">
      <formula>NOT(ISERROR(SEARCH("H",AZ12)))</formula>
    </cfRule>
    <cfRule type="containsText" dxfId="2739" priority="454" operator="containsText" text="WO">
      <formula>NOT(ISERROR(SEARCH("WO",AZ12)))</formula>
    </cfRule>
    <cfRule type="containsText" dxfId="2738" priority="455" operator="containsText" text="WO">
      <formula>NOT(ISERROR(SEARCH("WO",AZ12)))</formula>
    </cfRule>
  </conditionalFormatting>
  <conditionalFormatting sqref="AZ12">
    <cfRule type="containsText" dxfId="2737" priority="450" operator="containsText" text="N/A">
      <formula>NOT(ISERROR(SEARCH("N/A",AZ12)))</formula>
    </cfRule>
  </conditionalFormatting>
  <conditionalFormatting sqref="BA13">
    <cfRule type="containsText" dxfId="2736" priority="445" operator="containsText" text="L">
      <formula>NOT(ISERROR(SEARCH("L",BA13)))</formula>
    </cfRule>
    <cfRule type="containsText" dxfId="2735" priority="446" operator="containsText" text="CO">
      <formula>NOT(ISERROR(SEARCH("CO",BA13)))</formula>
    </cfRule>
    <cfRule type="containsText" dxfId="2734" priority="447" operator="containsText" text="H">
      <formula>NOT(ISERROR(SEARCH("H",BA13)))</formula>
    </cfRule>
    <cfRule type="containsText" dxfId="2733" priority="448" operator="containsText" text="WO">
      <formula>NOT(ISERROR(SEARCH("WO",BA13)))</formula>
    </cfRule>
    <cfRule type="containsText" dxfId="2732" priority="449" operator="containsText" text="WO">
      <formula>NOT(ISERROR(SEARCH("WO",BA13)))</formula>
    </cfRule>
  </conditionalFormatting>
  <conditionalFormatting sqref="BA13">
    <cfRule type="containsText" dxfId="2731" priority="444" operator="containsText" text="N/A">
      <formula>NOT(ISERROR(SEARCH("N/A",BA13)))</formula>
    </cfRule>
  </conditionalFormatting>
  <conditionalFormatting sqref="AH12">
    <cfRule type="containsText" dxfId="2730" priority="438" operator="containsText" text="L">
      <formula>NOT(ISERROR(SEARCH("L",AH12)))</formula>
    </cfRule>
    <cfRule type="containsText" dxfId="2729" priority="439" operator="containsText" text="CO">
      <formula>NOT(ISERROR(SEARCH("CO",AH12)))</formula>
    </cfRule>
    <cfRule type="containsText" dxfId="2728" priority="440" operator="containsText" text="H">
      <formula>NOT(ISERROR(SEARCH("H",AH12)))</formula>
    </cfRule>
    <cfRule type="containsText" dxfId="2727" priority="441" operator="containsText" text="WO">
      <formula>NOT(ISERROR(SEARCH("WO",AH12)))</formula>
    </cfRule>
    <cfRule type="containsText" dxfId="2726" priority="442" operator="containsText" text="WO">
      <formula>NOT(ISERROR(SEARCH("WO",AH12)))</formula>
    </cfRule>
  </conditionalFormatting>
  <conditionalFormatting sqref="AH12">
    <cfRule type="containsText" dxfId="2725" priority="437" operator="containsText" text="N/A">
      <formula>NOT(ISERROR(SEARCH("N/A",AH12)))</formula>
    </cfRule>
  </conditionalFormatting>
  <conditionalFormatting sqref="AF13">
    <cfRule type="containsText" dxfId="2724" priority="432" operator="containsText" text="L">
      <formula>NOT(ISERROR(SEARCH("L",AF13)))</formula>
    </cfRule>
    <cfRule type="containsText" dxfId="2723" priority="433" operator="containsText" text="CO">
      <formula>NOT(ISERROR(SEARCH("CO",AF13)))</formula>
    </cfRule>
    <cfRule type="containsText" dxfId="2722" priority="434" operator="containsText" text="H">
      <formula>NOT(ISERROR(SEARCH("H",AF13)))</formula>
    </cfRule>
    <cfRule type="containsText" dxfId="2721" priority="435" operator="containsText" text="WO">
      <formula>NOT(ISERROR(SEARCH("WO",AF13)))</formula>
    </cfRule>
    <cfRule type="containsText" dxfId="2720" priority="436" operator="containsText" text="WO">
      <formula>NOT(ISERROR(SEARCH("WO",AF13)))</formula>
    </cfRule>
  </conditionalFormatting>
  <conditionalFormatting sqref="AF13">
    <cfRule type="containsText" dxfId="2719" priority="431" operator="containsText" text="N/A">
      <formula>NOT(ISERROR(SEARCH("N/A",AF13)))</formula>
    </cfRule>
  </conditionalFormatting>
  <conditionalFormatting sqref="AM11">
    <cfRule type="containsText" dxfId="2718" priority="426" operator="containsText" text="L">
      <formula>NOT(ISERROR(SEARCH("L",AM11)))</formula>
    </cfRule>
    <cfRule type="containsText" dxfId="2717" priority="427" operator="containsText" text="CO">
      <formula>NOT(ISERROR(SEARCH("CO",AM11)))</formula>
    </cfRule>
    <cfRule type="containsText" dxfId="2716" priority="428" operator="containsText" text="H">
      <formula>NOT(ISERROR(SEARCH("H",AM11)))</formula>
    </cfRule>
    <cfRule type="containsText" dxfId="2715" priority="429" operator="containsText" text="WO">
      <formula>NOT(ISERROR(SEARCH("WO",AM11)))</formula>
    </cfRule>
    <cfRule type="containsText" dxfId="2714" priority="430" operator="containsText" text="WO">
      <formula>NOT(ISERROR(SEARCH("WO",AM11)))</formula>
    </cfRule>
  </conditionalFormatting>
  <conditionalFormatting sqref="AM11">
    <cfRule type="containsText" dxfId="2713" priority="425" operator="containsText" text="N/A">
      <formula>NOT(ISERROR(SEARCH("N/A",AM11)))</formula>
    </cfRule>
  </conditionalFormatting>
  <conditionalFormatting sqref="AM13">
    <cfRule type="containsText" dxfId="2712" priority="420" operator="containsText" text="L">
      <formula>NOT(ISERROR(SEARCH("L",AM13)))</formula>
    </cfRule>
    <cfRule type="containsText" dxfId="2711" priority="421" operator="containsText" text="CO">
      <formula>NOT(ISERROR(SEARCH("CO",AM13)))</formula>
    </cfRule>
    <cfRule type="containsText" dxfId="2710" priority="422" operator="containsText" text="H">
      <formula>NOT(ISERROR(SEARCH("H",AM13)))</formula>
    </cfRule>
    <cfRule type="containsText" dxfId="2709" priority="423" operator="containsText" text="WO">
      <formula>NOT(ISERROR(SEARCH("WO",AM13)))</formula>
    </cfRule>
    <cfRule type="containsText" dxfId="2708" priority="424" operator="containsText" text="WO">
      <formula>NOT(ISERROR(SEARCH("WO",AM13)))</formula>
    </cfRule>
  </conditionalFormatting>
  <conditionalFormatting sqref="AM13">
    <cfRule type="containsText" dxfId="2707" priority="419" operator="containsText" text="N/A">
      <formula>NOT(ISERROR(SEARCH("N/A",AM13)))</formula>
    </cfRule>
  </conditionalFormatting>
  <conditionalFormatting sqref="AT13">
    <cfRule type="containsText" dxfId="2706" priority="414" operator="containsText" text="L">
      <formula>NOT(ISERROR(SEARCH("L",AT13)))</formula>
    </cfRule>
    <cfRule type="containsText" dxfId="2705" priority="415" operator="containsText" text="CO">
      <formula>NOT(ISERROR(SEARCH("CO",AT13)))</formula>
    </cfRule>
    <cfRule type="containsText" dxfId="2704" priority="416" operator="containsText" text="H">
      <formula>NOT(ISERROR(SEARCH("H",AT13)))</formula>
    </cfRule>
    <cfRule type="containsText" dxfId="2703" priority="417" operator="containsText" text="WO">
      <formula>NOT(ISERROR(SEARCH("WO",AT13)))</formula>
    </cfRule>
    <cfRule type="containsText" dxfId="2702" priority="418" operator="containsText" text="WO">
      <formula>NOT(ISERROR(SEARCH("WO",AT13)))</formula>
    </cfRule>
  </conditionalFormatting>
  <conditionalFormatting sqref="AT13">
    <cfRule type="containsText" dxfId="2701" priority="413" operator="containsText" text="N/A">
      <formula>NOT(ISERROR(SEARCH("N/A",AT13)))</formula>
    </cfRule>
  </conditionalFormatting>
  <conditionalFormatting sqref="AY10">
    <cfRule type="containsText" dxfId="2700" priority="408" operator="containsText" text="L">
      <formula>NOT(ISERROR(SEARCH("L",AY10)))</formula>
    </cfRule>
    <cfRule type="containsText" dxfId="2699" priority="409" operator="containsText" text="CO">
      <formula>NOT(ISERROR(SEARCH("CO",AY10)))</formula>
    </cfRule>
    <cfRule type="containsText" dxfId="2698" priority="410" operator="containsText" text="H">
      <formula>NOT(ISERROR(SEARCH("H",AY10)))</formula>
    </cfRule>
    <cfRule type="containsText" dxfId="2697" priority="411" operator="containsText" text="WO">
      <formula>NOT(ISERROR(SEARCH("WO",AY10)))</formula>
    </cfRule>
    <cfRule type="containsText" dxfId="2696" priority="412" operator="containsText" text="WO">
      <formula>NOT(ISERROR(SEARCH("WO",AY10)))</formula>
    </cfRule>
  </conditionalFormatting>
  <conditionalFormatting sqref="AY10">
    <cfRule type="containsText" dxfId="2695" priority="407" operator="containsText" text="N/A">
      <formula>NOT(ISERROR(SEARCH("N/A",AY10)))</formula>
    </cfRule>
  </conditionalFormatting>
  <conditionalFormatting sqref="AK13">
    <cfRule type="containsText" dxfId="2694" priority="402" operator="containsText" text="L">
      <formula>NOT(ISERROR(SEARCH("L",AK13)))</formula>
    </cfRule>
    <cfRule type="containsText" dxfId="2693" priority="403" operator="containsText" text="CO">
      <formula>NOT(ISERROR(SEARCH("CO",AK13)))</formula>
    </cfRule>
    <cfRule type="containsText" dxfId="2692" priority="404" operator="containsText" text="H">
      <formula>NOT(ISERROR(SEARCH("H",AK13)))</formula>
    </cfRule>
    <cfRule type="containsText" dxfId="2691" priority="405" operator="containsText" text="WO">
      <formula>NOT(ISERROR(SEARCH("WO",AK13)))</formula>
    </cfRule>
    <cfRule type="containsText" dxfId="2690" priority="406" operator="containsText" text="WO">
      <formula>NOT(ISERROR(SEARCH("WO",AK13)))</formula>
    </cfRule>
  </conditionalFormatting>
  <conditionalFormatting sqref="AK13">
    <cfRule type="containsText" dxfId="2689" priority="401" operator="containsText" text="N/A">
      <formula>NOT(ISERROR(SEARCH("N/A",AK13)))</formula>
    </cfRule>
  </conditionalFormatting>
  <conditionalFormatting sqref="AR13">
    <cfRule type="containsText" dxfId="2688" priority="396" operator="containsText" text="L">
      <formula>NOT(ISERROR(SEARCH("L",AR13)))</formula>
    </cfRule>
    <cfRule type="containsText" dxfId="2687" priority="397" operator="containsText" text="CO">
      <formula>NOT(ISERROR(SEARCH("CO",AR13)))</formula>
    </cfRule>
    <cfRule type="containsText" dxfId="2686" priority="398" operator="containsText" text="H">
      <formula>NOT(ISERROR(SEARCH("H",AR13)))</formula>
    </cfRule>
    <cfRule type="containsText" dxfId="2685" priority="399" operator="containsText" text="WO">
      <formula>NOT(ISERROR(SEARCH("WO",AR13)))</formula>
    </cfRule>
    <cfRule type="containsText" dxfId="2684" priority="400" operator="containsText" text="WO">
      <formula>NOT(ISERROR(SEARCH("WO",AR13)))</formula>
    </cfRule>
  </conditionalFormatting>
  <conditionalFormatting sqref="AR13">
    <cfRule type="containsText" dxfId="2683" priority="395" operator="containsText" text="N/A">
      <formula>NOT(ISERROR(SEARCH("N/A",AR13)))</formula>
    </cfRule>
  </conditionalFormatting>
  <conditionalFormatting sqref="AY13">
    <cfRule type="containsText" dxfId="2682" priority="390" operator="containsText" text="L">
      <formula>NOT(ISERROR(SEARCH("L",AY13)))</formula>
    </cfRule>
    <cfRule type="containsText" dxfId="2681" priority="391" operator="containsText" text="CO">
      <formula>NOT(ISERROR(SEARCH("CO",AY13)))</formula>
    </cfRule>
    <cfRule type="containsText" dxfId="2680" priority="392" operator="containsText" text="H">
      <formula>NOT(ISERROR(SEARCH("H",AY13)))</formula>
    </cfRule>
    <cfRule type="containsText" dxfId="2679" priority="393" operator="containsText" text="WO">
      <formula>NOT(ISERROR(SEARCH("WO",AY13)))</formula>
    </cfRule>
    <cfRule type="containsText" dxfId="2678" priority="394" operator="containsText" text="WO">
      <formula>NOT(ISERROR(SEARCH("WO",AY13)))</formula>
    </cfRule>
  </conditionalFormatting>
  <conditionalFormatting sqref="AY13">
    <cfRule type="containsText" dxfId="2677" priority="389" operator="containsText" text="N/A">
      <formula>NOT(ISERROR(SEARCH("N/A",AY13)))</formula>
    </cfRule>
  </conditionalFormatting>
  <conditionalFormatting sqref="U8:AA8">
    <cfRule type="containsText" dxfId="2676" priority="388" operator="containsText" text="N/A">
      <formula>NOT(ISERROR(SEARCH("N/A",U8)))</formula>
    </cfRule>
  </conditionalFormatting>
  <conditionalFormatting sqref="AA12:AA14">
    <cfRule type="containsText" dxfId="2675" priority="310" operator="containsText" text="L">
      <formula>NOT(ISERROR(SEARCH("L",AA12)))</formula>
    </cfRule>
    <cfRule type="containsText" dxfId="2674" priority="311" operator="containsText" text="CO">
      <formula>NOT(ISERROR(SEARCH("CO",AA12)))</formula>
    </cfRule>
    <cfRule type="containsText" dxfId="2673" priority="312" operator="containsText" text="H">
      <formula>NOT(ISERROR(SEARCH("H",AA12)))</formula>
    </cfRule>
    <cfRule type="containsText" dxfId="2672" priority="313" operator="containsText" text="WO">
      <formula>NOT(ISERROR(SEARCH("WO",AA12)))</formula>
    </cfRule>
    <cfRule type="containsText" dxfId="2671" priority="314" operator="containsText" text="WO">
      <formula>NOT(ISERROR(SEARCH("WO",AA12)))</formula>
    </cfRule>
  </conditionalFormatting>
  <conditionalFormatting sqref="AA12:AA14">
    <cfRule type="containsText" dxfId="2670" priority="309" operator="containsText" text="N/A">
      <formula>NOT(ISERROR(SEARCH("N/A",AA12)))</formula>
    </cfRule>
  </conditionalFormatting>
  <conditionalFormatting sqref="U10">
    <cfRule type="containsText" dxfId="2669" priority="340" operator="containsText" text="L">
      <formula>NOT(ISERROR(SEARCH("L",U10)))</formula>
    </cfRule>
    <cfRule type="containsText" dxfId="2668" priority="341" operator="containsText" text="CO">
      <formula>NOT(ISERROR(SEARCH("CO",U10)))</formula>
    </cfRule>
    <cfRule type="containsText" dxfId="2667" priority="342" operator="containsText" text="H">
      <formula>NOT(ISERROR(SEARCH("H",U10)))</formula>
    </cfRule>
    <cfRule type="containsText" dxfId="2666" priority="343" operator="containsText" text="WO">
      <formula>NOT(ISERROR(SEARCH("WO",U10)))</formula>
    </cfRule>
    <cfRule type="containsText" dxfId="2665" priority="344" operator="containsText" text="WO">
      <formula>NOT(ISERROR(SEARCH("WO",U10)))</formula>
    </cfRule>
  </conditionalFormatting>
  <conditionalFormatting sqref="U10">
    <cfRule type="containsText" dxfId="2664" priority="339" operator="containsText" text="N/A">
      <formula>NOT(ISERROR(SEARCH("N/A",U10)))</formula>
    </cfRule>
  </conditionalFormatting>
  <conditionalFormatting sqref="AA10">
    <cfRule type="containsText" dxfId="2663" priority="334" operator="containsText" text="L">
      <formula>NOT(ISERROR(SEARCH("L",AA10)))</formula>
    </cfRule>
    <cfRule type="containsText" dxfId="2662" priority="335" operator="containsText" text="CO">
      <formula>NOT(ISERROR(SEARCH("CO",AA10)))</formula>
    </cfRule>
    <cfRule type="containsText" dxfId="2661" priority="336" operator="containsText" text="H">
      <formula>NOT(ISERROR(SEARCH("H",AA10)))</formula>
    </cfRule>
    <cfRule type="containsText" dxfId="2660" priority="337" operator="containsText" text="WO">
      <formula>NOT(ISERROR(SEARCH("WO",AA10)))</formula>
    </cfRule>
    <cfRule type="containsText" dxfId="2659" priority="338" operator="containsText" text="WO">
      <formula>NOT(ISERROR(SEARCH("WO",AA10)))</formula>
    </cfRule>
  </conditionalFormatting>
  <conditionalFormatting sqref="AA10">
    <cfRule type="containsText" dxfId="2658" priority="333" operator="containsText" text="N/A">
      <formula>NOT(ISERROR(SEARCH("N/A",AA10)))</formula>
    </cfRule>
  </conditionalFormatting>
  <conditionalFormatting sqref="U12:U14">
    <cfRule type="containsText" dxfId="2657" priority="316" operator="containsText" text="L">
      <formula>NOT(ISERROR(SEARCH("L",U12)))</formula>
    </cfRule>
    <cfRule type="containsText" dxfId="2656" priority="317" operator="containsText" text="CO">
      <formula>NOT(ISERROR(SEARCH("CO",U12)))</formula>
    </cfRule>
    <cfRule type="containsText" dxfId="2655" priority="318" operator="containsText" text="H">
      <formula>NOT(ISERROR(SEARCH("H",U12)))</formula>
    </cfRule>
    <cfRule type="containsText" dxfId="2654" priority="319" operator="containsText" text="WO">
      <formula>NOT(ISERROR(SEARCH("WO",U12)))</formula>
    </cfRule>
    <cfRule type="containsText" dxfId="2653" priority="320" operator="containsText" text="WO">
      <formula>NOT(ISERROR(SEARCH("WO",U12)))</formula>
    </cfRule>
  </conditionalFormatting>
  <conditionalFormatting sqref="U12:U14">
    <cfRule type="containsText" dxfId="2652" priority="315" operator="containsText" text="N/A">
      <formula>NOT(ISERROR(SEARCH("N/A",U12)))</formula>
    </cfRule>
  </conditionalFormatting>
  <conditionalFormatting sqref="AA11">
    <cfRule type="containsText" dxfId="2651" priority="268" operator="containsText" text="L">
      <formula>NOT(ISERROR(SEARCH("L",AA11)))</formula>
    </cfRule>
    <cfRule type="containsText" dxfId="2650" priority="269" operator="containsText" text="CO">
      <formula>NOT(ISERROR(SEARCH("CO",AA11)))</formula>
    </cfRule>
    <cfRule type="containsText" dxfId="2649" priority="270" operator="containsText" text="H">
      <formula>NOT(ISERROR(SEARCH("H",AA11)))</formula>
    </cfRule>
    <cfRule type="containsText" dxfId="2648" priority="271" operator="containsText" text="WO">
      <formula>NOT(ISERROR(SEARCH("WO",AA11)))</formula>
    </cfRule>
    <cfRule type="containsText" dxfId="2647" priority="272" operator="containsText" text="WO">
      <formula>NOT(ISERROR(SEARCH("WO",AA11)))</formula>
    </cfRule>
  </conditionalFormatting>
  <conditionalFormatting sqref="AA11">
    <cfRule type="containsText" dxfId="2646" priority="267" operator="containsText" text="N/A">
      <formula>NOT(ISERROR(SEARCH("N/A",AA11)))</formula>
    </cfRule>
  </conditionalFormatting>
  <conditionalFormatting sqref="Z11">
    <cfRule type="containsText" dxfId="2645" priority="262" operator="containsText" text="L">
      <formula>NOT(ISERROR(SEARCH("L",Z11)))</formula>
    </cfRule>
    <cfRule type="containsText" dxfId="2644" priority="263" operator="containsText" text="CO">
      <formula>NOT(ISERROR(SEARCH("CO",Z11)))</formula>
    </cfRule>
    <cfRule type="containsText" dxfId="2643" priority="264" operator="containsText" text="H">
      <formula>NOT(ISERROR(SEARCH("H",Z11)))</formula>
    </cfRule>
    <cfRule type="containsText" dxfId="2642" priority="265" operator="containsText" text="WO">
      <formula>NOT(ISERROR(SEARCH("WO",Z11)))</formula>
    </cfRule>
    <cfRule type="containsText" dxfId="2641" priority="266" operator="containsText" text="WO">
      <formula>NOT(ISERROR(SEARCH("WO",Z11)))</formula>
    </cfRule>
  </conditionalFormatting>
  <conditionalFormatting sqref="Z11">
    <cfRule type="containsText" dxfId="2640" priority="261" operator="containsText" text="N/A">
      <formula>NOT(ISERROR(SEARCH("N/A",Z11)))</formula>
    </cfRule>
  </conditionalFormatting>
  <conditionalFormatting sqref="Y11">
    <cfRule type="containsText" dxfId="2639" priority="250" operator="containsText" text="L">
      <formula>NOT(ISERROR(SEARCH("L",Y11)))</formula>
    </cfRule>
    <cfRule type="containsText" dxfId="2638" priority="251" operator="containsText" text="CO">
      <formula>NOT(ISERROR(SEARCH("CO",Y11)))</formula>
    </cfRule>
    <cfRule type="containsText" dxfId="2637" priority="252" operator="containsText" text="H">
      <formula>NOT(ISERROR(SEARCH("H",Y11)))</formula>
    </cfRule>
    <cfRule type="containsText" dxfId="2636" priority="253" operator="containsText" text="WO">
      <formula>NOT(ISERROR(SEARCH("WO",Y11)))</formula>
    </cfRule>
    <cfRule type="containsText" dxfId="2635" priority="254" operator="containsText" text="WO">
      <formula>NOT(ISERROR(SEARCH("WO",Y11)))</formula>
    </cfRule>
  </conditionalFormatting>
  <conditionalFormatting sqref="Y11">
    <cfRule type="containsText" dxfId="2634" priority="249" operator="containsText" text="N/A">
      <formula>NOT(ISERROR(SEARCH("N/A",Y11)))</formula>
    </cfRule>
  </conditionalFormatting>
  <conditionalFormatting sqref="V12:V14">
    <cfRule type="containsText" dxfId="2633" priority="238" operator="containsText" text="L">
      <formula>NOT(ISERROR(SEARCH("L",V12)))</formula>
    </cfRule>
    <cfRule type="containsText" dxfId="2632" priority="239" operator="containsText" text="CO">
      <formula>NOT(ISERROR(SEARCH("CO",V12)))</formula>
    </cfRule>
    <cfRule type="containsText" dxfId="2631" priority="240" operator="containsText" text="H">
      <formula>NOT(ISERROR(SEARCH("H",V12)))</formula>
    </cfRule>
    <cfRule type="containsText" dxfId="2630" priority="241" operator="containsText" text="WO">
      <formula>NOT(ISERROR(SEARCH("WO",V12)))</formula>
    </cfRule>
    <cfRule type="containsText" dxfId="2629" priority="242" operator="containsText" text="WO">
      <formula>NOT(ISERROR(SEARCH("WO",V12)))</formula>
    </cfRule>
  </conditionalFormatting>
  <conditionalFormatting sqref="V12:V14">
    <cfRule type="containsText" dxfId="2628" priority="237" operator="containsText" text="N/A">
      <formula>NOT(ISERROR(SEARCH("N/A",V12)))</formula>
    </cfRule>
  </conditionalFormatting>
  <conditionalFormatting sqref="Y14:Z14">
    <cfRule type="containsText" dxfId="2627" priority="226" operator="containsText" text="L">
      <formula>NOT(ISERROR(SEARCH("L",Y14)))</formula>
    </cfRule>
    <cfRule type="containsText" dxfId="2626" priority="227" operator="containsText" text="CO">
      <formula>NOT(ISERROR(SEARCH("CO",Y14)))</formula>
    </cfRule>
    <cfRule type="containsText" dxfId="2625" priority="228" operator="containsText" text="H">
      <formula>NOT(ISERROR(SEARCH("H",Y14)))</formula>
    </cfRule>
    <cfRule type="containsText" dxfId="2624" priority="229" operator="containsText" text="WO">
      <formula>NOT(ISERROR(SEARCH("WO",Y14)))</formula>
    </cfRule>
    <cfRule type="containsText" dxfId="2623" priority="230" operator="containsText" text="WO">
      <formula>NOT(ISERROR(SEARCH("WO",Y14)))</formula>
    </cfRule>
  </conditionalFormatting>
  <conditionalFormatting sqref="Y14:Z14">
    <cfRule type="containsText" dxfId="2622" priority="225" operator="containsText" text="N/A">
      <formula>NOT(ISERROR(SEARCH("N/A",Y14)))</formula>
    </cfRule>
  </conditionalFormatting>
  <conditionalFormatting sqref="W12">
    <cfRule type="containsText" dxfId="2621" priority="202" operator="containsText" text="L">
      <formula>NOT(ISERROR(SEARCH("L",W12)))</formula>
    </cfRule>
    <cfRule type="containsText" dxfId="2620" priority="203" operator="containsText" text="CO">
      <formula>NOT(ISERROR(SEARCH("CO",W12)))</formula>
    </cfRule>
    <cfRule type="containsText" dxfId="2619" priority="204" operator="containsText" text="H">
      <formula>NOT(ISERROR(SEARCH("H",W12)))</formula>
    </cfRule>
    <cfRule type="containsText" dxfId="2618" priority="205" operator="containsText" text="WO">
      <formula>NOT(ISERROR(SEARCH("WO",W12)))</formula>
    </cfRule>
    <cfRule type="containsText" dxfId="2617" priority="206" operator="containsText" text="WO">
      <formula>NOT(ISERROR(SEARCH("WO",W12)))</formula>
    </cfRule>
  </conditionalFormatting>
  <conditionalFormatting sqref="W12">
    <cfRule type="containsText" dxfId="2616" priority="201" operator="containsText" text="N/A">
      <formula>NOT(ISERROR(SEARCH("N/A",W12)))</formula>
    </cfRule>
  </conditionalFormatting>
  <conditionalFormatting sqref="X12">
    <cfRule type="containsText" dxfId="2615" priority="196" operator="containsText" text="L">
      <formula>NOT(ISERROR(SEARCH("L",X12)))</formula>
    </cfRule>
    <cfRule type="containsText" dxfId="2614" priority="197" operator="containsText" text="CO">
      <formula>NOT(ISERROR(SEARCH("CO",X12)))</formula>
    </cfRule>
    <cfRule type="containsText" dxfId="2613" priority="198" operator="containsText" text="H">
      <formula>NOT(ISERROR(SEARCH("H",X12)))</formula>
    </cfRule>
    <cfRule type="containsText" dxfId="2612" priority="199" operator="containsText" text="WO">
      <formula>NOT(ISERROR(SEARCH("WO",X12)))</formula>
    </cfRule>
    <cfRule type="containsText" dxfId="2611" priority="200" operator="containsText" text="WO">
      <formula>NOT(ISERROR(SEARCH("WO",X12)))</formula>
    </cfRule>
  </conditionalFormatting>
  <conditionalFormatting sqref="X12">
    <cfRule type="containsText" dxfId="2610" priority="195" operator="containsText" text="N/A">
      <formula>NOT(ISERROR(SEARCH("N/A",X12)))</formula>
    </cfRule>
  </conditionalFormatting>
  <conditionalFormatting sqref="Y13">
    <cfRule type="containsText" dxfId="2609" priority="190" operator="containsText" text="L">
      <formula>NOT(ISERROR(SEARCH("L",Y13)))</formula>
    </cfRule>
    <cfRule type="containsText" dxfId="2608" priority="191" operator="containsText" text="CO">
      <formula>NOT(ISERROR(SEARCH("CO",Y13)))</formula>
    </cfRule>
    <cfRule type="containsText" dxfId="2607" priority="192" operator="containsText" text="H">
      <formula>NOT(ISERROR(SEARCH("H",Y13)))</formula>
    </cfRule>
    <cfRule type="containsText" dxfId="2606" priority="193" operator="containsText" text="WO">
      <formula>NOT(ISERROR(SEARCH("WO",Y13)))</formula>
    </cfRule>
    <cfRule type="containsText" dxfId="2605" priority="194" operator="containsText" text="WO">
      <formula>NOT(ISERROR(SEARCH("WO",Y13)))</formula>
    </cfRule>
  </conditionalFormatting>
  <conditionalFormatting sqref="Y13">
    <cfRule type="containsText" dxfId="2604" priority="189" operator="containsText" text="N/A">
      <formula>NOT(ISERROR(SEARCH("N/A",Y13)))</formula>
    </cfRule>
  </conditionalFormatting>
  <conditionalFormatting sqref="W10">
    <cfRule type="containsText" dxfId="2603" priority="178" operator="containsText" text="L">
      <formula>NOT(ISERROR(SEARCH("L",W10)))</formula>
    </cfRule>
    <cfRule type="containsText" dxfId="2602" priority="179" operator="containsText" text="CO">
      <formula>NOT(ISERROR(SEARCH("CO",W10)))</formula>
    </cfRule>
    <cfRule type="containsText" dxfId="2601" priority="180" operator="containsText" text="H">
      <formula>NOT(ISERROR(SEARCH("H",W10)))</formula>
    </cfRule>
    <cfRule type="containsText" dxfId="2600" priority="181" operator="containsText" text="WO">
      <formula>NOT(ISERROR(SEARCH("WO",W10)))</formula>
    </cfRule>
    <cfRule type="containsText" dxfId="2599" priority="182" operator="containsText" text="WO">
      <formula>NOT(ISERROR(SEARCH("WO",W10)))</formula>
    </cfRule>
  </conditionalFormatting>
  <conditionalFormatting sqref="W10">
    <cfRule type="containsText" dxfId="2598" priority="177" operator="containsText" text="N/A">
      <formula>NOT(ISERROR(SEARCH("N/A",W10)))</formula>
    </cfRule>
  </conditionalFormatting>
  <conditionalFormatting sqref="W13">
    <cfRule type="containsText" dxfId="2597" priority="166" operator="containsText" text="L">
      <formula>NOT(ISERROR(SEARCH("L",W13)))</formula>
    </cfRule>
    <cfRule type="containsText" dxfId="2596" priority="167" operator="containsText" text="CO">
      <formula>NOT(ISERROR(SEARCH("CO",W13)))</formula>
    </cfRule>
    <cfRule type="containsText" dxfId="2595" priority="168" operator="containsText" text="H">
      <formula>NOT(ISERROR(SEARCH("H",W13)))</formula>
    </cfRule>
    <cfRule type="containsText" dxfId="2594" priority="169" operator="containsText" text="WO">
      <formula>NOT(ISERROR(SEARCH("WO",W13)))</formula>
    </cfRule>
    <cfRule type="containsText" dxfId="2593" priority="170" operator="containsText" text="WO">
      <formula>NOT(ISERROR(SEARCH("WO",W13)))</formula>
    </cfRule>
  </conditionalFormatting>
  <conditionalFormatting sqref="W13">
    <cfRule type="containsText" dxfId="2592" priority="165" operator="containsText" text="N/A">
      <formula>NOT(ISERROR(SEARCH("N/A",W13)))</formula>
    </cfRule>
  </conditionalFormatting>
  <conditionalFormatting sqref="AE13">
    <cfRule type="containsText" dxfId="2591" priority="160" operator="containsText" text="L">
      <formula>NOT(ISERROR(SEARCH("L",AE13)))</formula>
    </cfRule>
    <cfRule type="containsText" dxfId="2590" priority="161" operator="containsText" text="CO">
      <formula>NOT(ISERROR(SEARCH("CO",AE13)))</formula>
    </cfRule>
    <cfRule type="containsText" dxfId="2589" priority="162" operator="containsText" text="H">
      <formula>NOT(ISERROR(SEARCH("H",AE13)))</formula>
    </cfRule>
    <cfRule type="containsText" dxfId="2588" priority="163" operator="containsText" text="WO">
      <formula>NOT(ISERROR(SEARCH("WO",AE13)))</formula>
    </cfRule>
    <cfRule type="containsText" dxfId="2587" priority="164" operator="containsText" text="WO">
      <formula>NOT(ISERROR(SEARCH("WO",AE13)))</formula>
    </cfRule>
  </conditionalFormatting>
  <conditionalFormatting sqref="AE13">
    <cfRule type="containsText" dxfId="2586" priority="159" operator="containsText" text="N/A">
      <formula>NOT(ISERROR(SEARCH("N/A",AE13)))</formula>
    </cfRule>
  </conditionalFormatting>
  <conditionalFormatting sqref="AF10:AG10">
    <cfRule type="containsText" dxfId="2585" priority="154" operator="containsText" text="L">
      <formula>NOT(ISERROR(SEARCH("L",AF10)))</formula>
    </cfRule>
    <cfRule type="containsText" dxfId="2584" priority="155" operator="containsText" text="CO">
      <formula>NOT(ISERROR(SEARCH("CO",AF10)))</formula>
    </cfRule>
    <cfRule type="containsText" dxfId="2583" priority="156" operator="containsText" text="H">
      <formula>NOT(ISERROR(SEARCH("H",AF10)))</formula>
    </cfRule>
    <cfRule type="containsText" dxfId="2582" priority="157" operator="containsText" text="WO">
      <formula>NOT(ISERROR(SEARCH("WO",AF10)))</formula>
    </cfRule>
    <cfRule type="containsText" dxfId="2581" priority="158" operator="containsText" text="WO">
      <formula>NOT(ISERROR(SEARCH("WO",AF10)))</formula>
    </cfRule>
  </conditionalFormatting>
  <conditionalFormatting sqref="AF10:AG10">
    <cfRule type="containsText" dxfId="2580" priority="153" operator="containsText" text="N/A">
      <formula>NOT(ISERROR(SEARCH("N/A",AF10)))</formula>
    </cfRule>
  </conditionalFormatting>
  <conditionalFormatting sqref="AB12">
    <cfRule type="containsText" dxfId="2579" priority="148" operator="containsText" text="L">
      <formula>NOT(ISERROR(SEARCH("L",AB12)))</formula>
    </cfRule>
    <cfRule type="containsText" dxfId="2578" priority="149" operator="containsText" text="CO">
      <formula>NOT(ISERROR(SEARCH("CO",AB12)))</formula>
    </cfRule>
    <cfRule type="containsText" dxfId="2577" priority="150" operator="containsText" text="H">
      <formula>NOT(ISERROR(SEARCH("H",AB12)))</formula>
    </cfRule>
    <cfRule type="containsText" dxfId="2576" priority="151" operator="containsText" text="WO">
      <formula>NOT(ISERROR(SEARCH("WO",AB12)))</formula>
    </cfRule>
    <cfRule type="containsText" dxfId="2575" priority="152" operator="containsText" text="WO">
      <formula>NOT(ISERROR(SEARCH("WO",AB12)))</formula>
    </cfRule>
  </conditionalFormatting>
  <conditionalFormatting sqref="AB12">
    <cfRule type="containsText" dxfId="2574" priority="147" operator="containsText" text="N/A">
      <formula>NOT(ISERROR(SEARCH("N/A",AB12)))</formula>
    </cfRule>
  </conditionalFormatting>
  <conditionalFormatting sqref="AL13">
    <cfRule type="containsText" dxfId="2573" priority="142" operator="containsText" text="L">
      <formula>NOT(ISERROR(SEARCH("L",AL13)))</formula>
    </cfRule>
    <cfRule type="containsText" dxfId="2572" priority="143" operator="containsText" text="CO">
      <formula>NOT(ISERROR(SEARCH("CO",AL13)))</formula>
    </cfRule>
    <cfRule type="containsText" dxfId="2571" priority="144" operator="containsText" text="H">
      <formula>NOT(ISERROR(SEARCH("H",AL13)))</formula>
    </cfRule>
    <cfRule type="containsText" dxfId="2570" priority="145" operator="containsText" text="WO">
      <formula>NOT(ISERROR(SEARCH("WO",AL13)))</formula>
    </cfRule>
    <cfRule type="containsText" dxfId="2569" priority="146" operator="containsText" text="WO">
      <formula>NOT(ISERROR(SEARCH("WO",AL13)))</formula>
    </cfRule>
  </conditionalFormatting>
  <conditionalFormatting sqref="AL13">
    <cfRule type="containsText" dxfId="2568" priority="141" operator="containsText" text="N/A">
      <formula>NOT(ISERROR(SEARCH("N/A",AL13)))</formula>
    </cfRule>
  </conditionalFormatting>
  <conditionalFormatting sqref="N8:T8">
    <cfRule type="containsText" dxfId="2567" priority="140" operator="containsText" text="N/A">
      <formula>NOT(ISERROR(SEARCH("N/A",N8)))</formula>
    </cfRule>
  </conditionalFormatting>
  <conditionalFormatting sqref="T12:T14">
    <cfRule type="containsText" dxfId="2566" priority="105" operator="containsText" text="L">
      <formula>NOT(ISERROR(SEARCH("L",T12)))</formula>
    </cfRule>
    <cfRule type="containsText" dxfId="2565" priority="106" operator="containsText" text="CO">
      <formula>NOT(ISERROR(SEARCH("CO",T12)))</formula>
    </cfRule>
    <cfRule type="containsText" dxfId="2564" priority="107" operator="containsText" text="H">
      <formula>NOT(ISERROR(SEARCH("H",T12)))</formula>
    </cfRule>
    <cfRule type="containsText" dxfId="2563" priority="108" operator="containsText" text="WO">
      <formula>NOT(ISERROR(SEARCH("WO",T12)))</formula>
    </cfRule>
    <cfRule type="containsText" dxfId="2562" priority="109" operator="containsText" text="WO">
      <formula>NOT(ISERROR(SEARCH("WO",T12)))</formula>
    </cfRule>
  </conditionalFormatting>
  <conditionalFormatting sqref="T12:T14">
    <cfRule type="containsText" dxfId="2561" priority="104" operator="containsText" text="N/A">
      <formula>NOT(ISERROR(SEARCH("N/A",T12)))</formula>
    </cfRule>
  </conditionalFormatting>
  <conditionalFormatting sqref="N10">
    <cfRule type="containsText" dxfId="2560" priority="123" operator="containsText" text="L">
      <formula>NOT(ISERROR(SEARCH("L",N10)))</formula>
    </cfRule>
    <cfRule type="containsText" dxfId="2559" priority="124" operator="containsText" text="CO">
      <formula>NOT(ISERROR(SEARCH("CO",N10)))</formula>
    </cfRule>
    <cfRule type="containsText" dxfId="2558" priority="125" operator="containsText" text="H">
      <formula>NOT(ISERROR(SEARCH("H",N10)))</formula>
    </cfRule>
    <cfRule type="containsText" dxfId="2557" priority="126" operator="containsText" text="WO">
      <formula>NOT(ISERROR(SEARCH("WO",N10)))</formula>
    </cfRule>
    <cfRule type="containsText" dxfId="2556" priority="127" operator="containsText" text="WO">
      <formula>NOT(ISERROR(SEARCH("WO",N10)))</formula>
    </cfRule>
  </conditionalFormatting>
  <conditionalFormatting sqref="N10">
    <cfRule type="containsText" dxfId="2555" priority="122" operator="containsText" text="N/A">
      <formula>NOT(ISERROR(SEARCH("N/A",N10)))</formula>
    </cfRule>
  </conditionalFormatting>
  <conditionalFormatting sqref="T10">
    <cfRule type="containsText" dxfId="2554" priority="117" operator="containsText" text="L">
      <formula>NOT(ISERROR(SEARCH("L",T10)))</formula>
    </cfRule>
    <cfRule type="containsText" dxfId="2553" priority="118" operator="containsText" text="CO">
      <formula>NOT(ISERROR(SEARCH("CO",T10)))</formula>
    </cfRule>
    <cfRule type="containsText" dxfId="2552" priority="119" operator="containsText" text="H">
      <formula>NOT(ISERROR(SEARCH("H",T10)))</formula>
    </cfRule>
    <cfRule type="containsText" dxfId="2551" priority="120" operator="containsText" text="WO">
      <formula>NOT(ISERROR(SEARCH("WO",T10)))</formula>
    </cfRule>
    <cfRule type="containsText" dxfId="2550" priority="121" operator="containsText" text="WO">
      <formula>NOT(ISERROR(SEARCH("WO",T10)))</formula>
    </cfRule>
  </conditionalFormatting>
  <conditionalFormatting sqref="T10">
    <cfRule type="containsText" dxfId="2549" priority="116" operator="containsText" text="N/A">
      <formula>NOT(ISERROR(SEARCH("N/A",T10)))</formula>
    </cfRule>
  </conditionalFormatting>
  <conditionalFormatting sqref="N12:N14">
    <cfRule type="containsText" dxfId="2548" priority="111" operator="containsText" text="L">
      <formula>NOT(ISERROR(SEARCH("L",N12)))</formula>
    </cfRule>
    <cfRule type="containsText" dxfId="2547" priority="112" operator="containsText" text="CO">
      <formula>NOT(ISERROR(SEARCH("CO",N12)))</formula>
    </cfRule>
    <cfRule type="containsText" dxfId="2546" priority="113" operator="containsText" text="H">
      <formula>NOT(ISERROR(SEARCH("H",N12)))</formula>
    </cfRule>
    <cfRule type="containsText" dxfId="2545" priority="114" operator="containsText" text="WO">
      <formula>NOT(ISERROR(SEARCH("WO",N12)))</formula>
    </cfRule>
    <cfRule type="containsText" dxfId="2544" priority="115" operator="containsText" text="WO">
      <formula>NOT(ISERROR(SEARCH("WO",N12)))</formula>
    </cfRule>
  </conditionalFormatting>
  <conditionalFormatting sqref="N12:N14">
    <cfRule type="containsText" dxfId="2543" priority="110" operator="containsText" text="N/A">
      <formula>NOT(ISERROR(SEARCH("N/A",N12)))</formula>
    </cfRule>
  </conditionalFormatting>
  <conditionalFormatting sqref="T11">
    <cfRule type="containsText" dxfId="2542" priority="87" operator="containsText" text="L">
      <formula>NOT(ISERROR(SEARCH("L",T11)))</formula>
    </cfRule>
    <cfRule type="containsText" dxfId="2541" priority="88" operator="containsText" text="CO">
      <formula>NOT(ISERROR(SEARCH("CO",T11)))</formula>
    </cfRule>
    <cfRule type="containsText" dxfId="2540" priority="89" operator="containsText" text="H">
      <formula>NOT(ISERROR(SEARCH("H",T11)))</formula>
    </cfRule>
    <cfRule type="containsText" dxfId="2539" priority="90" operator="containsText" text="WO">
      <formula>NOT(ISERROR(SEARCH("WO",T11)))</formula>
    </cfRule>
    <cfRule type="containsText" dxfId="2538" priority="91" operator="containsText" text="WO">
      <formula>NOT(ISERROR(SEARCH("WO",T11)))</formula>
    </cfRule>
  </conditionalFormatting>
  <conditionalFormatting sqref="T11">
    <cfRule type="containsText" dxfId="2537" priority="86" operator="containsText" text="N/A">
      <formula>NOT(ISERROR(SEARCH("N/A",T11)))</formula>
    </cfRule>
  </conditionalFormatting>
  <conditionalFormatting sqref="S11">
    <cfRule type="containsText" dxfId="2536" priority="81" operator="containsText" text="L">
      <formula>NOT(ISERROR(SEARCH("L",S11)))</formula>
    </cfRule>
    <cfRule type="containsText" dxfId="2535" priority="82" operator="containsText" text="CO">
      <formula>NOT(ISERROR(SEARCH("CO",S11)))</formula>
    </cfRule>
    <cfRule type="containsText" dxfId="2534" priority="83" operator="containsText" text="H">
      <formula>NOT(ISERROR(SEARCH("H",S11)))</formula>
    </cfRule>
    <cfRule type="containsText" dxfId="2533" priority="84" operator="containsText" text="WO">
      <formula>NOT(ISERROR(SEARCH("WO",S11)))</formula>
    </cfRule>
    <cfRule type="containsText" dxfId="2532" priority="85" operator="containsText" text="WO">
      <formula>NOT(ISERROR(SEARCH("WO",S11)))</formula>
    </cfRule>
  </conditionalFormatting>
  <conditionalFormatting sqref="S11">
    <cfRule type="containsText" dxfId="2531" priority="80" operator="containsText" text="N/A">
      <formula>NOT(ISERROR(SEARCH("N/A",S11)))</formula>
    </cfRule>
  </conditionalFormatting>
  <conditionalFormatting sqref="R11">
    <cfRule type="containsText" dxfId="2530" priority="75" operator="containsText" text="L">
      <formula>NOT(ISERROR(SEARCH("L",R11)))</formula>
    </cfRule>
    <cfRule type="containsText" dxfId="2529" priority="76" operator="containsText" text="CO">
      <formula>NOT(ISERROR(SEARCH("CO",R11)))</formula>
    </cfRule>
    <cfRule type="containsText" dxfId="2528" priority="77" operator="containsText" text="H">
      <formula>NOT(ISERROR(SEARCH("H",R11)))</formula>
    </cfRule>
    <cfRule type="containsText" dxfId="2527" priority="78" operator="containsText" text="WO">
      <formula>NOT(ISERROR(SEARCH("WO",R11)))</formula>
    </cfRule>
    <cfRule type="containsText" dxfId="2526" priority="79" operator="containsText" text="WO">
      <formula>NOT(ISERROR(SEARCH("WO",R11)))</formula>
    </cfRule>
  </conditionalFormatting>
  <conditionalFormatting sqref="R11">
    <cfRule type="containsText" dxfId="2525" priority="74" operator="containsText" text="N/A">
      <formula>NOT(ISERROR(SEARCH("N/A",R11)))</formula>
    </cfRule>
  </conditionalFormatting>
  <conditionalFormatting sqref="O12:O14">
    <cfRule type="containsText" dxfId="2524" priority="63" operator="containsText" text="L">
      <formula>NOT(ISERROR(SEARCH("L",O12)))</formula>
    </cfRule>
    <cfRule type="containsText" dxfId="2523" priority="64" operator="containsText" text="CO">
      <formula>NOT(ISERROR(SEARCH("CO",O12)))</formula>
    </cfRule>
    <cfRule type="containsText" dxfId="2522" priority="65" operator="containsText" text="H">
      <formula>NOT(ISERROR(SEARCH("H",O12)))</formula>
    </cfRule>
    <cfRule type="containsText" dxfId="2521" priority="66" operator="containsText" text="WO">
      <formula>NOT(ISERROR(SEARCH("WO",O12)))</formula>
    </cfRule>
    <cfRule type="containsText" dxfId="2520" priority="67" operator="containsText" text="WO">
      <formula>NOT(ISERROR(SEARCH("WO",O12)))</formula>
    </cfRule>
  </conditionalFormatting>
  <conditionalFormatting sqref="O12:O14">
    <cfRule type="containsText" dxfId="2519" priority="62" operator="containsText" text="N/A">
      <formula>NOT(ISERROR(SEARCH("N/A",O12)))</formula>
    </cfRule>
  </conditionalFormatting>
  <conditionalFormatting sqref="R14:S14">
    <cfRule type="containsText" dxfId="2518" priority="57" operator="containsText" text="L">
      <formula>NOT(ISERROR(SEARCH("L",R14)))</formula>
    </cfRule>
    <cfRule type="containsText" dxfId="2517" priority="58" operator="containsText" text="CO">
      <formula>NOT(ISERROR(SEARCH("CO",R14)))</formula>
    </cfRule>
    <cfRule type="containsText" dxfId="2516" priority="59" operator="containsText" text="H">
      <formula>NOT(ISERROR(SEARCH("H",R14)))</formula>
    </cfRule>
    <cfRule type="containsText" dxfId="2515" priority="60" operator="containsText" text="WO">
      <formula>NOT(ISERROR(SEARCH("WO",R14)))</formula>
    </cfRule>
    <cfRule type="containsText" dxfId="2514" priority="61" operator="containsText" text="WO">
      <formula>NOT(ISERROR(SEARCH("WO",R14)))</formula>
    </cfRule>
  </conditionalFormatting>
  <conditionalFormatting sqref="R14:S14">
    <cfRule type="containsText" dxfId="2513" priority="56" operator="containsText" text="N/A">
      <formula>NOT(ISERROR(SEARCH("N/A",R14)))</formula>
    </cfRule>
  </conditionalFormatting>
  <conditionalFormatting sqref="P12">
    <cfRule type="containsText" dxfId="2512" priority="51" operator="containsText" text="L">
      <formula>NOT(ISERROR(SEARCH("L",P12)))</formula>
    </cfRule>
    <cfRule type="containsText" dxfId="2511" priority="52" operator="containsText" text="CO">
      <formula>NOT(ISERROR(SEARCH("CO",P12)))</formula>
    </cfRule>
    <cfRule type="containsText" dxfId="2510" priority="53" operator="containsText" text="H">
      <formula>NOT(ISERROR(SEARCH("H",P12)))</formula>
    </cfRule>
    <cfRule type="containsText" dxfId="2509" priority="54" operator="containsText" text="WO">
      <formula>NOT(ISERROR(SEARCH("WO",P12)))</formula>
    </cfRule>
    <cfRule type="containsText" dxfId="2508" priority="55" operator="containsText" text="WO">
      <formula>NOT(ISERROR(SEARCH("WO",P12)))</formula>
    </cfRule>
  </conditionalFormatting>
  <conditionalFormatting sqref="P12">
    <cfRule type="containsText" dxfId="2507" priority="50" operator="containsText" text="N/A">
      <formula>NOT(ISERROR(SEARCH("N/A",P12)))</formula>
    </cfRule>
  </conditionalFormatting>
  <conditionalFormatting sqref="Q12">
    <cfRule type="containsText" dxfId="2506" priority="45" operator="containsText" text="L">
      <formula>NOT(ISERROR(SEARCH("L",Q12)))</formula>
    </cfRule>
    <cfRule type="containsText" dxfId="2505" priority="46" operator="containsText" text="CO">
      <formula>NOT(ISERROR(SEARCH("CO",Q12)))</formula>
    </cfRule>
    <cfRule type="containsText" dxfId="2504" priority="47" operator="containsText" text="H">
      <formula>NOT(ISERROR(SEARCH("H",Q12)))</formula>
    </cfRule>
    <cfRule type="containsText" dxfId="2503" priority="48" operator="containsText" text="WO">
      <formula>NOT(ISERROR(SEARCH("WO",Q12)))</formula>
    </cfRule>
    <cfRule type="containsText" dxfId="2502" priority="49" operator="containsText" text="WO">
      <formula>NOT(ISERROR(SEARCH("WO",Q12)))</formula>
    </cfRule>
  </conditionalFormatting>
  <conditionalFormatting sqref="Q12">
    <cfRule type="containsText" dxfId="2501" priority="44" operator="containsText" text="N/A">
      <formula>NOT(ISERROR(SEARCH("N/A",Q12)))</formula>
    </cfRule>
  </conditionalFormatting>
  <conditionalFormatting sqref="R13">
    <cfRule type="containsText" dxfId="2500" priority="39" operator="containsText" text="L">
      <formula>NOT(ISERROR(SEARCH("L",R13)))</formula>
    </cfRule>
    <cfRule type="containsText" dxfId="2499" priority="40" operator="containsText" text="CO">
      <formula>NOT(ISERROR(SEARCH("CO",R13)))</formula>
    </cfRule>
    <cfRule type="containsText" dxfId="2498" priority="41" operator="containsText" text="H">
      <formula>NOT(ISERROR(SEARCH("H",R13)))</formula>
    </cfRule>
    <cfRule type="containsText" dxfId="2497" priority="42" operator="containsText" text="WO">
      <formula>NOT(ISERROR(SEARCH("WO",R13)))</formula>
    </cfRule>
    <cfRule type="containsText" dxfId="2496" priority="43" operator="containsText" text="WO">
      <formula>NOT(ISERROR(SEARCH("WO",R13)))</formula>
    </cfRule>
  </conditionalFormatting>
  <conditionalFormatting sqref="R13">
    <cfRule type="containsText" dxfId="2495" priority="38" operator="containsText" text="N/A">
      <formula>NOT(ISERROR(SEARCH("N/A",R13)))</formula>
    </cfRule>
  </conditionalFormatting>
  <conditionalFormatting sqref="N9:BC9">
    <cfRule type="containsText" dxfId="2494" priority="37" operator="containsText" text="N/A">
      <formula>NOT(ISERROR(SEARCH("N/A",N9)))</formula>
    </cfRule>
  </conditionalFormatting>
  <conditionalFormatting sqref="P10">
    <cfRule type="containsText" dxfId="2493" priority="32" operator="containsText" text="L">
      <formula>NOT(ISERROR(SEARCH("L",P10)))</formula>
    </cfRule>
    <cfRule type="containsText" dxfId="2492" priority="33" operator="containsText" text="CO">
      <formula>NOT(ISERROR(SEARCH("CO",P10)))</formula>
    </cfRule>
    <cfRule type="containsText" dxfId="2491" priority="34" operator="containsText" text="H">
      <formula>NOT(ISERROR(SEARCH("H",P10)))</formula>
    </cfRule>
    <cfRule type="containsText" dxfId="2490" priority="35" operator="containsText" text="WO">
      <formula>NOT(ISERROR(SEARCH("WO",P10)))</formula>
    </cfRule>
    <cfRule type="containsText" dxfId="2489" priority="36" operator="containsText" text="WO">
      <formula>NOT(ISERROR(SEARCH("WO",P10)))</formula>
    </cfRule>
  </conditionalFormatting>
  <conditionalFormatting sqref="P10">
    <cfRule type="containsText" dxfId="2488" priority="31" operator="containsText" text="N/A">
      <formula>NOT(ISERROR(SEARCH("N/A",P10)))</formula>
    </cfRule>
  </conditionalFormatting>
  <conditionalFormatting sqref="P13">
    <cfRule type="containsText" dxfId="2487" priority="26" operator="containsText" text="L">
      <formula>NOT(ISERROR(SEARCH("L",P13)))</formula>
    </cfRule>
    <cfRule type="containsText" dxfId="2486" priority="27" operator="containsText" text="CO">
      <formula>NOT(ISERROR(SEARCH("CO",P13)))</formula>
    </cfRule>
    <cfRule type="containsText" dxfId="2485" priority="28" operator="containsText" text="H">
      <formula>NOT(ISERROR(SEARCH("H",P13)))</formula>
    </cfRule>
    <cfRule type="containsText" dxfId="2484" priority="29" operator="containsText" text="WO">
      <formula>NOT(ISERROR(SEARCH("WO",P13)))</formula>
    </cfRule>
    <cfRule type="containsText" dxfId="2483" priority="30" operator="containsText" text="WO">
      <formula>NOT(ISERROR(SEARCH("WO",P13)))</formula>
    </cfRule>
  </conditionalFormatting>
  <conditionalFormatting sqref="P13">
    <cfRule type="containsText" dxfId="2482" priority="25" operator="containsText" text="N/A">
      <formula>NOT(ISERROR(SEARCH("N/A",P13)))</formula>
    </cfRule>
  </conditionalFormatting>
  <conditionalFormatting sqref="AB14">
    <cfRule type="containsText" dxfId="2481" priority="20" operator="containsText" text="L">
      <formula>NOT(ISERROR(SEARCH("L",AB14)))</formula>
    </cfRule>
    <cfRule type="containsText" dxfId="2480" priority="21" operator="containsText" text="CO">
      <formula>NOT(ISERROR(SEARCH("CO",AB14)))</formula>
    </cfRule>
    <cfRule type="containsText" dxfId="2479" priority="22" operator="containsText" text="H">
      <formula>NOT(ISERROR(SEARCH("H",AB14)))</formula>
    </cfRule>
    <cfRule type="containsText" dxfId="2478" priority="23" operator="containsText" text="WO">
      <formula>NOT(ISERROR(SEARCH("WO",AB14)))</formula>
    </cfRule>
    <cfRule type="containsText" dxfId="2477" priority="24" operator="containsText" text="WO">
      <formula>NOT(ISERROR(SEARCH("WO",AB14)))</formula>
    </cfRule>
  </conditionalFormatting>
  <conditionalFormatting sqref="AB14">
    <cfRule type="containsText" dxfId="2476" priority="19" operator="containsText" text="N/A">
      <formula>NOT(ISERROR(SEARCH("N/A",AB14)))</formula>
    </cfRule>
  </conditionalFormatting>
  <conditionalFormatting sqref="AH14">
    <cfRule type="containsText" dxfId="2475" priority="14" operator="containsText" text="L">
      <formula>NOT(ISERROR(SEARCH("L",AH14)))</formula>
    </cfRule>
    <cfRule type="containsText" dxfId="2474" priority="15" operator="containsText" text="CO">
      <formula>NOT(ISERROR(SEARCH("CO",AH14)))</formula>
    </cfRule>
    <cfRule type="containsText" dxfId="2473" priority="16" operator="containsText" text="H">
      <formula>NOT(ISERROR(SEARCH("H",AH14)))</formula>
    </cfRule>
    <cfRule type="containsText" dxfId="2472" priority="17" operator="containsText" text="WO">
      <formula>NOT(ISERROR(SEARCH("WO",AH14)))</formula>
    </cfRule>
    <cfRule type="containsText" dxfId="2471" priority="18" operator="containsText" text="WO">
      <formula>NOT(ISERROR(SEARCH("WO",AH14)))</formula>
    </cfRule>
  </conditionalFormatting>
  <conditionalFormatting sqref="AH14">
    <cfRule type="containsText" dxfId="2470" priority="13" operator="containsText" text="N/A">
      <formula>NOT(ISERROR(SEARCH("N/A",AH14)))</formula>
    </cfRule>
  </conditionalFormatting>
  <conditionalFormatting sqref="Z13">
    <cfRule type="containsText" dxfId="2469" priority="8" operator="containsText" text="L">
      <formula>NOT(ISERROR(SEARCH("L",Z13)))</formula>
    </cfRule>
    <cfRule type="containsText" dxfId="2468" priority="9" operator="containsText" text="CO">
      <formula>NOT(ISERROR(SEARCH("CO",Z13)))</formula>
    </cfRule>
    <cfRule type="containsText" dxfId="2467" priority="10" operator="containsText" text="H">
      <formula>NOT(ISERROR(SEARCH("H",Z13)))</formula>
    </cfRule>
    <cfRule type="containsText" dxfId="2466" priority="11" operator="containsText" text="WO">
      <formula>NOT(ISERROR(SEARCH("WO",Z13)))</formula>
    </cfRule>
    <cfRule type="containsText" dxfId="2465" priority="12" operator="containsText" text="WO">
      <formula>NOT(ISERROR(SEARCH("WO",Z13)))</formula>
    </cfRule>
  </conditionalFormatting>
  <conditionalFormatting sqref="Z13">
    <cfRule type="containsText" dxfId="2464" priority="7" operator="containsText" text="N/A">
      <formula>NOT(ISERROR(SEARCH("N/A",Z13)))</formula>
    </cfRule>
  </conditionalFormatting>
  <conditionalFormatting sqref="AG13">
    <cfRule type="containsText" dxfId="2463" priority="2" operator="containsText" text="L">
      <formula>NOT(ISERROR(SEARCH("L",AG13)))</formula>
    </cfRule>
    <cfRule type="containsText" dxfId="2462" priority="3" operator="containsText" text="CO">
      <formula>NOT(ISERROR(SEARCH("CO",AG13)))</formula>
    </cfRule>
    <cfRule type="containsText" dxfId="2461" priority="4" operator="containsText" text="H">
      <formula>NOT(ISERROR(SEARCH("H",AG13)))</formula>
    </cfRule>
    <cfRule type="containsText" dxfId="2460" priority="5" operator="containsText" text="WO">
      <formula>NOT(ISERROR(SEARCH("WO",AG13)))</formula>
    </cfRule>
    <cfRule type="containsText" dxfId="2459" priority="6" operator="containsText" text="WO">
      <formula>NOT(ISERROR(SEARCH("WO",AG13)))</formula>
    </cfRule>
  </conditionalFormatting>
  <conditionalFormatting sqref="AG13">
    <cfRule type="containsText" dxfId="2458" priority="1" operator="containsText" text="N/A">
      <formula>NOT(ISERROR(SEARCH("N/A",AG13)))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Comp OFF</vt:lpstr>
      <vt:lpstr>SM Team Leave Record</vt:lpstr>
      <vt:lpstr>draft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Sithannan, Dhanbal (external - Project)</dc:creator>
  <cp:lastModifiedBy>T, Sudharshini (external - Project)</cp:lastModifiedBy>
  <dcterms:created xsi:type="dcterms:W3CDTF">2016-01-19T03:41:34Z</dcterms:created>
  <dcterms:modified xsi:type="dcterms:W3CDTF">2016-11-04T14:28:56Z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-1236564436</vt:i4>
  </property>
  <property fmtid="{D5CDD505-2E9C-101B-9397-08002B2CF9AE}" pid="3" name="_NewReviewCycle">
    <vt:lpwstr/>
  </property>
  <property fmtid="{D5CDD505-2E9C-101B-9397-08002B2CF9AE}" pid="4" name="_EmailSubject">
    <vt:lpwstr>Linux Rota</vt:lpwstr>
  </property>
  <property fmtid="{D5CDD505-2E9C-101B-9397-08002B2CF9AE}" pid="5" name="_AuthorEmail">
    <vt:lpwstr>sudharshini.t@sap.com</vt:lpwstr>
  </property>
  <property fmtid="{D5CDD505-2E9C-101B-9397-08002B2CF9AE}" pid="6" name="_AuthorEmailDisplayName">
    <vt:lpwstr>T, Sudharshini (external - Project)</vt:lpwstr>
  </property>
  <property fmtid="{D5CDD505-2E9C-101B-9397-08002B2CF9AE}" pid="7" name="_ReviewingToolsShownOnce">
    <vt:lpwstr/>
  </property>
</Properties>
</file>