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Prudhvi/Desktop/Data Analytics Portfolio/Excel/"/>
    </mc:Choice>
  </mc:AlternateContent>
  <xr:revisionPtr revIDLastSave="0" documentId="8_{BCCADAD4-28FB-BF4A-8CDB-A13592BB98C5}" xr6:coauthVersionLast="47" xr6:coauthVersionMax="47" xr10:uidLastSave="{00000000-0000-0000-0000-000000000000}"/>
  <bookViews>
    <workbookView xWindow="0" yWindow="0" windowWidth="25600" windowHeight="16000" xr2:uid="{00000000-000D-0000-FFFF-FFFF00000000}"/>
  </bookViews>
  <sheets>
    <sheet name="bike_buyers" sheetId="1" r:id="rId1"/>
    <sheet name="Working Sheet" sheetId="4" r:id="rId2"/>
    <sheet name="Pivot Table" sheetId="6" r:id="rId3"/>
    <sheet name="Dashboard" sheetId="2" r:id="rId4"/>
  </sheets>
  <definedNames>
    <definedName name="_xlnm._FilterDatabase" localSheetId="0" hidden="1">bike_buyers!$A$1:$M$1001</definedName>
    <definedName name="_xlnm._FilterDatabase" localSheetId="1" hidden="1">'Working Sheet'!$A$1:$N$1001</definedName>
    <definedName name="_xlnm.Print_Titles" localSheetId="2">'Pivot Table'!$A:$A,'Pivot Table'!$4:$5</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<sst xmlns="http://schemas.openxmlformats.org/spreadsheetml/2006/main" count="16273" uniqueCount="50">
  <si>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</si>
  <si>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</si>
  <si>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</si>
  <si>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</si>
  <si>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</si>
  <si>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</si>
  <si>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</si>
  <si>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</si>
  <si>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</si>
  <si>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</si>
  <si>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</si>
  <si>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</si>
  <si>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</si>
  <si>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</si>
  <si>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</si>
  <si>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</si>
  <si>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</si>
  <si>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</si>
  <si>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</si>
  <si>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</si>
  <si>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</si>
  <si>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</si>
  <si>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</si>
  <si>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</si>
  <si>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</si>
  <si>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</si>
  <si>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</si>
  <si>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</si>
  <si>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</si>
  <si>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</si>
  <si>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</si>
  <si>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</si>
  <si>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</si>
  <si>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</si>
  <si>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</si>
  <si>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</si>
  <si>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</si>
  <si>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</si>
  <si>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</si>
  <si>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</si>
  <si>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</si>
  <si>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</si>
  <si>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</si>
  <si>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</si>
  <si>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</si>
  <si>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Middle Aged</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</si>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</sst>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General</c:formatCode>
                <c:ptCount val="2"/>
                <c:pt idx="0">
                  <c:v>92500</c:v>
                </c:pt>
                <c:pt idx="1">
                  <c:v>105000</c:v>
                </c:pt>
              </c:numCache>
            </c:numRef>
          </c:val>
          <c:extLst>
            <c:ext xmlns:c16="http://schemas.microsoft.com/office/drawing/2014/chart" uri="{C3380CC4-5D6E-409C-BE32-E72D297353CC}">
              <c16:uniqueId val="{00000000-E4E3-0247-A33C-D512CE7FAB7F}"/>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General</c:formatCode>
                <c:ptCount val="2"/>
                <c:pt idx="0">
                  <c:v>90000</c:v>
                </c:pt>
                <c:pt idx="1">
                  <c:v>81666.666666666672</c:v>
                </c:pt>
              </c:numCache>
            </c:numRef>
          </c:val>
          <c:extLst>
            <c:ext xmlns:c16="http://schemas.microsoft.com/office/drawing/2014/chart" uri="{C3380CC4-5D6E-409C-BE32-E72D297353CC}">
              <c16:uniqueId val="{00000001-E4E3-0247-A33C-D512CE7FAB7F}"/>
            </c:ext>
          </c:extLst>
        </c:ser>
        <c:dLbls>
          <c:dLblPos val="outEnd"/>
          <c:showLegendKey val="0"/>
          <c:showVal val="1"/>
          <c:showCatName val="0"/>
          <c:showSerName val="0"/>
          <c:showPercent val="0"/>
          <c:showBubbleSize val="0"/>
        </c:dLbls>
        <c:gapWidth val="219"/>
        <c:overlap val="-27"/>
        <c:axId val="811637519"/>
        <c:axId val="1842665503"/>
      </c:barChart>
      <c:catAx>
        <c:axId val="811637519"/>
        <c:scaling>
          <c:orientation val="minMax"/>
        </c:scaling>
        <c:delete val="1"/>
        <c:axPos val="b"/>
        <c:title>
          <c:tx>
            <c:rich>
              <a:bodyPr rot="0" spcFirstLastPara="1" vertOverflow="ellipsis" vert="horz" wrap="square" anchor="b"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b"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high"/>
        <c:crossAx val="1842665503"/>
        <c:crosses val="autoZero"/>
        <c:auto val="1"/>
        <c:lblAlgn val="ctr"/>
        <c:lblOffset val="100"/>
        <c:noMultiLvlLbl val="0"/>
      </c:catAx>
      <c:valAx>
        <c:axId val="184266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63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4</c:v>
                </c:pt>
                <c:pt idx="3">
                  <c:v>1</c:v>
                </c:pt>
                <c:pt idx="4">
                  <c:v>1</c:v>
                </c:pt>
              </c:numCache>
            </c:numRef>
          </c:val>
          <c:smooth val="0"/>
          <c:extLst>
            <c:ext xmlns:c16="http://schemas.microsoft.com/office/drawing/2014/chart" uri="{C3380CC4-5D6E-409C-BE32-E72D297353CC}">
              <c16:uniqueId val="{00000000-92C8-FB4E-AC94-5E56DC40447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92C8-FB4E-AC94-5E56DC40447F}"/>
            </c:ext>
          </c:extLst>
        </c:ser>
        <c:dLbls>
          <c:dLblPos val="b"/>
          <c:showLegendKey val="0"/>
          <c:showVal val="0"/>
          <c:showCatName val="0"/>
          <c:showSerName val="0"/>
          <c:showPercent val="0"/>
          <c:showBubbleSize val="0"/>
        </c:dLbls>
        <c:smooth val="0"/>
        <c:axId val="1750505231"/>
        <c:axId val="1794160015"/>
      </c:lineChart>
      <c:catAx>
        <c:axId val="17505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160015"/>
        <c:crosses val="autoZero"/>
        <c:auto val="1"/>
        <c:lblAlgn val="ctr"/>
        <c:lblOffset val="100"/>
        <c:noMultiLvlLbl val="0"/>
      </c:catAx>
      <c:valAx>
        <c:axId val="179416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50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Table'!$A$40:$A$42</c:f>
              <c:strCache>
                <c:ptCount val="2"/>
                <c:pt idx="0">
                  <c:v>Middle Aged</c:v>
                </c:pt>
                <c:pt idx="1">
                  <c:v>Old</c:v>
                </c:pt>
              </c:strCache>
            </c:strRef>
          </c:cat>
          <c:val>
            <c:numRef>
              <c:f>'Pivot Table'!$B$40:$B$42</c:f>
              <c:numCache>
                <c:formatCode>General</c:formatCode>
                <c:ptCount val="2"/>
                <c:pt idx="0">
                  <c:v>6</c:v>
                </c:pt>
              </c:numCache>
            </c:numRef>
          </c:val>
          <c:smooth val="0"/>
          <c:extLst>
            <c:ext xmlns:c16="http://schemas.microsoft.com/office/drawing/2014/chart" uri="{C3380CC4-5D6E-409C-BE32-E72D297353CC}">
              <c16:uniqueId val="{00000000-431F-B046-A610-1B03A6D3E42A}"/>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Table'!$A$40:$A$42</c:f>
              <c:strCache>
                <c:ptCount val="2"/>
                <c:pt idx="0">
                  <c:v>Middle Aged</c:v>
                </c:pt>
                <c:pt idx="1">
                  <c:v>Old</c:v>
                </c:pt>
              </c:strCache>
            </c:strRef>
          </c:cat>
          <c:val>
            <c:numRef>
              <c:f>'Pivot Table'!$C$40:$C$42</c:f>
              <c:numCache>
                <c:formatCode>General</c:formatCode>
                <c:ptCount val="2"/>
                <c:pt idx="0">
                  <c:v>4</c:v>
                </c:pt>
                <c:pt idx="1">
                  <c:v>3</c:v>
                </c:pt>
              </c:numCache>
            </c:numRef>
          </c:val>
          <c:smooth val="0"/>
          <c:extLst>
            <c:ext xmlns:c16="http://schemas.microsoft.com/office/drawing/2014/chart" uri="{C3380CC4-5D6E-409C-BE32-E72D297353CC}">
              <c16:uniqueId val="{00000001-431F-B046-A610-1B03A6D3E42A}"/>
            </c:ext>
          </c:extLst>
        </c:ser>
        <c:dLbls>
          <c:dLblPos val="r"/>
          <c:showLegendKey val="0"/>
          <c:showVal val="0"/>
          <c:showCatName val="0"/>
          <c:showSerName val="0"/>
          <c:showPercent val="0"/>
          <c:showBubbleSize val="0"/>
        </c:dLbls>
        <c:smooth val="0"/>
        <c:axId val="1880731999"/>
        <c:axId val="1880835919"/>
      </c:lineChart>
      <c:catAx>
        <c:axId val="1880731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835919"/>
        <c:crosses val="autoZero"/>
        <c:auto val="1"/>
        <c:lblAlgn val="ctr"/>
        <c:lblOffset val="100"/>
        <c:noMultiLvlLbl val="0"/>
      </c:catAx>
      <c:valAx>
        <c:axId val="1880835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73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General</c:formatCode>
                <c:ptCount val="2"/>
                <c:pt idx="0">
                  <c:v>92500</c:v>
                </c:pt>
                <c:pt idx="1">
                  <c:v>105000</c:v>
                </c:pt>
              </c:numCache>
            </c:numRef>
          </c:val>
          <c:extLst>
            <c:ext xmlns:c16="http://schemas.microsoft.com/office/drawing/2014/chart" uri="{C3380CC4-5D6E-409C-BE32-E72D297353CC}">
              <c16:uniqueId val="{00000000-C882-DB4E-B395-17F84C2B76C6}"/>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General</c:formatCode>
                <c:ptCount val="2"/>
                <c:pt idx="0">
                  <c:v>90000</c:v>
                </c:pt>
                <c:pt idx="1">
                  <c:v>81666.666666666672</c:v>
                </c:pt>
              </c:numCache>
            </c:numRef>
          </c:val>
          <c:extLst>
            <c:ext xmlns:c16="http://schemas.microsoft.com/office/drawing/2014/chart" uri="{C3380CC4-5D6E-409C-BE32-E72D297353CC}">
              <c16:uniqueId val="{00000001-C882-DB4E-B395-17F84C2B76C6}"/>
            </c:ext>
          </c:extLst>
        </c:ser>
        <c:dLbls>
          <c:dLblPos val="outEnd"/>
          <c:showLegendKey val="0"/>
          <c:showVal val="1"/>
          <c:showCatName val="0"/>
          <c:showSerName val="0"/>
          <c:showPercent val="0"/>
          <c:showBubbleSize val="0"/>
        </c:dLbls>
        <c:gapWidth val="219"/>
        <c:overlap val="-27"/>
        <c:axId val="811637519"/>
        <c:axId val="1842665503"/>
      </c:barChart>
      <c:catAx>
        <c:axId val="811637519"/>
        <c:scaling>
          <c:orientation val="minMax"/>
        </c:scaling>
        <c:delete val="1"/>
        <c:axPos val="b"/>
        <c:title>
          <c:tx>
            <c:rich>
              <a:bodyPr rot="0" spcFirstLastPara="1" vertOverflow="ellipsis" vert="horz" wrap="square" anchor="b"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b"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high"/>
        <c:crossAx val="1842665503"/>
        <c:crosses val="autoZero"/>
        <c:auto val="1"/>
        <c:lblAlgn val="ctr"/>
        <c:lblOffset val="100"/>
        <c:noMultiLvlLbl val="0"/>
      </c:catAx>
      <c:valAx>
        <c:axId val="184266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637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4</c:v>
                </c:pt>
                <c:pt idx="3">
                  <c:v>1</c:v>
                </c:pt>
                <c:pt idx="4">
                  <c:v>1</c:v>
                </c:pt>
              </c:numCache>
            </c:numRef>
          </c:val>
          <c:smooth val="0"/>
          <c:extLst>
            <c:ext xmlns:c16="http://schemas.microsoft.com/office/drawing/2014/chart" uri="{C3380CC4-5D6E-409C-BE32-E72D297353CC}">
              <c16:uniqueId val="{00000000-7A1E-0B4A-9064-378755348ED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7A1E-0B4A-9064-378755348EDA}"/>
            </c:ext>
          </c:extLst>
        </c:ser>
        <c:dLbls>
          <c:showLegendKey val="0"/>
          <c:showVal val="0"/>
          <c:showCatName val="0"/>
          <c:showSerName val="0"/>
          <c:showPercent val="0"/>
          <c:showBubbleSize val="0"/>
        </c:dLbls>
        <c:smooth val="0"/>
        <c:axId val="1750505231"/>
        <c:axId val="1794160015"/>
      </c:lineChart>
      <c:catAx>
        <c:axId val="175050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160015"/>
        <c:crosses val="autoZero"/>
        <c:auto val="1"/>
        <c:lblAlgn val="ctr"/>
        <c:lblOffset val="100"/>
        <c:noMultiLvlLbl val="0"/>
      </c:catAx>
      <c:valAx>
        <c:axId val="179416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50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Table'!$A$40:$A$42</c:f>
              <c:strCache>
                <c:ptCount val="2"/>
                <c:pt idx="0">
                  <c:v>Middle Aged</c:v>
                </c:pt>
                <c:pt idx="1">
                  <c:v>Old</c:v>
                </c:pt>
              </c:strCache>
            </c:strRef>
          </c:cat>
          <c:val>
            <c:numRef>
              <c:f>'Pivot Table'!$B$40:$B$42</c:f>
              <c:numCache>
                <c:formatCode>General</c:formatCode>
                <c:ptCount val="2"/>
                <c:pt idx="0">
                  <c:v>6</c:v>
                </c:pt>
              </c:numCache>
            </c:numRef>
          </c:val>
          <c:smooth val="0"/>
          <c:extLst>
            <c:ext xmlns:c16="http://schemas.microsoft.com/office/drawing/2014/chart" uri="{C3380CC4-5D6E-409C-BE32-E72D297353CC}">
              <c16:uniqueId val="{00000000-F69D-0A47-AA87-B44772E12048}"/>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Table'!$A$40:$A$42</c:f>
              <c:strCache>
                <c:ptCount val="2"/>
                <c:pt idx="0">
                  <c:v>Middle Aged</c:v>
                </c:pt>
                <c:pt idx="1">
                  <c:v>Old</c:v>
                </c:pt>
              </c:strCache>
            </c:strRef>
          </c:cat>
          <c:val>
            <c:numRef>
              <c:f>'Pivot Table'!$C$40:$C$42</c:f>
              <c:numCache>
                <c:formatCode>General</c:formatCode>
                <c:ptCount val="2"/>
                <c:pt idx="0">
                  <c:v>4</c:v>
                </c:pt>
                <c:pt idx="1">
                  <c:v>3</c:v>
                </c:pt>
              </c:numCache>
            </c:numRef>
          </c:val>
          <c:smooth val="0"/>
          <c:extLst>
            <c:ext xmlns:c16="http://schemas.microsoft.com/office/drawing/2014/chart" uri="{C3380CC4-5D6E-409C-BE32-E72D297353CC}">
              <c16:uniqueId val="{00000001-F69D-0A47-AA87-B44772E12048}"/>
            </c:ext>
          </c:extLst>
        </c:ser>
        <c:dLbls>
          <c:showLegendKey val="0"/>
          <c:showVal val="0"/>
          <c:showCatName val="0"/>
          <c:showSerName val="0"/>
          <c:showPercent val="0"/>
          <c:showBubbleSize val="0"/>
        </c:dLbls>
        <c:smooth val="0"/>
        <c:axId val="1880731999"/>
        <c:axId val="1880835919"/>
      </c:lineChart>
      <c:catAx>
        <c:axId val="1880731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835919"/>
        <c:crosses val="autoZero"/>
        <c:auto val="1"/>
        <c:lblAlgn val="ctr"/>
        <c:lblOffset val="100"/>
        <c:noMultiLvlLbl val="0"/>
      </c:catAx>
      <c:valAx>
        <c:axId val="1880835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73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520700</xdr:colOff>
      <xdr:row>0</xdr:row>
      <xdr:rowOff>82550</xdr:rowOff>
    </xdr:from>
    <xdr:to>
      <xdr:col>10</xdr:col>
      <xdr:colOff>520700</xdr:colOff>
      <xdr:row>18</xdr:row>
      <xdr:rowOff>50800</xdr:rowOff>
    </xdr:to>
    <xdr:graphicFrame macro="">
      <xdr:nvGraphicFramePr>
        <xdr:cNvPr id="2" name="Chart 1">
          <a:extLst>
            <a:ext uri="{FF2B5EF4-FFF2-40B4-BE49-F238E27FC236}">
              <a16:creationId xmlns:a16="http://schemas.microsoft.com/office/drawing/2014/main" id="{3981B99B-C0F0-3B76-FD06-DF445C821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698500</xdr:colOff>
      <xdr:row>19</xdr:row>
      <xdr:rowOff>184150</xdr:rowOff>
    </xdr:from>
    <xdr:to>
      <xdr:col>10</xdr:col>
      <xdr:colOff>317500</xdr:colOff>
      <xdr:row>34</xdr:row>
      <xdr:rowOff>69850</xdr:rowOff>
    </xdr:to>
    <xdr:graphicFrame macro="">
      <xdr:nvGraphicFramePr>
        <xdr:cNvPr id="3" name="Chart 2">
          <a:extLst>
            <a:ext uri="{FF2B5EF4-FFF2-40B4-BE49-F238E27FC236}">
              <a16:creationId xmlns:a16="http://schemas.microsoft.com/office/drawing/2014/main" id="{4AB9C448-06A9-E9A2-9F7D-C576D1C98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774700</xdr:colOff>
      <xdr:row>37</xdr:row>
      <xdr:rowOff>120650</xdr:rowOff>
    </xdr:from>
    <xdr:to>
      <xdr:col>10</xdr:col>
      <xdr:colOff>393700</xdr:colOff>
      <xdr:row>52</xdr:row>
      <xdr:rowOff>6350</xdr:rowOff>
    </xdr:to>
    <xdr:graphicFrame macro="">
      <xdr:nvGraphicFramePr>
        <xdr:cNvPr id="4" name="Chart 3">
          <a:extLst>
            <a:ext uri="{FF2B5EF4-FFF2-40B4-BE49-F238E27FC236}">
              <a16:creationId xmlns:a16="http://schemas.microsoft.com/office/drawing/2014/main" id="{365B51E2-7554-4909-E7A0-A62FA0918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6</xdr:row>
      <xdr:rowOff>0</xdr:rowOff>
    </xdr:from>
    <xdr:to>
      <xdr:col>7</xdr:col>
      <xdr:colOff>495300</xdr:colOff>
      <xdr:row>23</xdr:row>
      <xdr:rowOff>38100</xdr:rowOff>
    </xdr:to>
    <xdr:graphicFrame macro="">
      <xdr:nvGraphicFramePr>
        <xdr:cNvPr id="2" name="Chart 1">
          <a:extLst>
            <a:ext uri="{FF2B5EF4-FFF2-40B4-BE49-F238E27FC236}">
              <a16:creationId xmlns:a16="http://schemas.microsoft.com/office/drawing/2014/main" id="{DAD78441-6412-E148-A4CE-2FD9A14F6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812800</xdr:colOff>
      <xdr:row>23</xdr:row>
      <xdr:rowOff>50800</xdr:rowOff>
    </xdr:from>
    <xdr:to>
      <xdr:col>13</xdr:col>
      <xdr:colOff>774700</xdr:colOff>
      <xdr:row>39</xdr:row>
      <xdr:rowOff>25400</xdr:rowOff>
    </xdr:to>
    <xdr:graphicFrame macro="">
      <xdr:nvGraphicFramePr>
        <xdr:cNvPr id="3" name="Chart 2">
          <a:extLst>
            <a:ext uri="{FF2B5EF4-FFF2-40B4-BE49-F238E27FC236}">
              <a16:creationId xmlns:a16="http://schemas.microsoft.com/office/drawing/2014/main" id="{5F061CED-A6D9-2144-8478-90AF4EEC9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546100</xdr:colOff>
      <xdr:row>6</xdr:row>
      <xdr:rowOff>0</xdr:rowOff>
    </xdr:from>
    <xdr:to>
      <xdr:col>13</xdr:col>
      <xdr:colOff>787400</xdr:colOff>
      <xdr:row>23</xdr:row>
      <xdr:rowOff>38100</xdr:rowOff>
    </xdr:to>
    <xdr:graphicFrame macro="">
      <xdr:nvGraphicFramePr>
        <xdr:cNvPr id="4" name="Chart 3">
          <a:extLst>
            <a:ext uri="{FF2B5EF4-FFF2-40B4-BE49-F238E27FC236}">
              <a16:creationId xmlns:a16="http://schemas.microsoft.com/office/drawing/2014/main" id="{0FD87C8E-5A20-1B48-B462-BCD8093FF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1</xdr:col>
      <xdr:colOff>736600</xdr:colOff>
      <xdr:row>11</xdr:row>
      <xdr:rowOff>12700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F380D2F-372A-E8F7-7DA3-9E9C118B2D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562100" cy="965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17</xdr:row>
      <xdr:rowOff>101601</xdr:rowOff>
    </xdr:from>
    <xdr:to>
      <xdr:col>1</xdr:col>
      <xdr:colOff>723900</xdr:colOff>
      <xdr:row>26</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0D41319-BEC1-A3FD-2F6F-0AB7107DA6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3340101"/>
              <a:ext cx="1524000" cy="168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50801</xdr:rowOff>
    </xdr:from>
    <xdr:to>
      <xdr:col>1</xdr:col>
      <xdr:colOff>736600</xdr:colOff>
      <xdr:row>17</xdr:row>
      <xdr:rowOff>63501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BBBA11B-E0BF-CC61-A704-03D7386049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6301"/>
              <a:ext cx="15621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Pendyala" refreshedDate="45447.525759027776" createdVersion="8" refreshedVersion="8" minRefreshableVersion="3" recordCount="1000" xr:uid="{37DE6D69-B49F-754F-96DA-3A935AA0254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2145717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6A8414-A75F-4C4B-AD45-F738B4667B2F}" name="PivotTable10"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64"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9">
    <i>
      <x v="11"/>
    </i>
    <i>
      <x v="12"/>
    </i>
    <i>
      <x v="14"/>
    </i>
    <i>
      <x v="15"/>
    </i>
    <i>
      <x v="23"/>
    </i>
    <i>
      <x v="39"/>
    </i>
    <i>
      <x v="42"/>
    </i>
    <i>
      <x v="50"/>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13F753-86F8-334B-97F5-FE0EE70665A9}" name="PivotTable9"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8:D42"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1ECD54-4D52-B240-B215-E35B811681A5}" name="PivotTable8"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1:D28"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x="3"/>
        <item m="1" x="5"/>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85948D-EF96-344D-961D-ACDD5E132D20}" name="PivotTable6" cacheId="46" applyNumberFormats="0" applyBorderFormats="0" applyFontFormats="0" applyPatternFormats="0" applyAlignmentFormats="0" applyWidthHeightFormats="1" dataCaption="Values" updatedVersion="8" minRefreshableVersion="3" useAutoFormatting="1" fieldPrintTitles="1" itemPrintTitles="1" createdVersion="8" indent="0" outline="1" outlineData="1" multipleFieldFilters="0" chartFormat="15">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B7EF31-FD4F-D04B-B8EC-338D59441647}" sourceName="Marital Status">
  <pivotTables>
    <pivotTable tabId="6" name="PivotTable6"/>
    <pivotTable tabId="6" name="PivotTable10"/>
    <pivotTable tabId="6" name="PivotTable8"/>
    <pivotTable tabId="6" name="PivotTable9"/>
  </pivotTables>
  <data>
    <tabular pivotCacheId="214571747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31D4AE-0184-A245-8595-173EBC390E48}" sourceName="Education">
  <pivotTables>
    <pivotTable tabId="6" name="PivotTable6"/>
    <pivotTable tabId="6" name="PivotTable10"/>
    <pivotTable tabId="6" name="PivotTable8"/>
    <pivotTable tabId="6" name="PivotTable9"/>
  </pivotTables>
  <data>
    <tabular pivotCacheId="214571747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3D9B88-9477-9246-A741-DECFABECFBB4}" sourceName="Region">
  <pivotTables>
    <pivotTable tabId="6" name="PivotTable6"/>
    <pivotTable tabId="6" name="PivotTable10"/>
    <pivotTable tabId="6" name="PivotTable8"/>
    <pivotTable tabId="6" name="PivotTable9"/>
  </pivotTables>
  <data>
    <tabular pivotCacheId="214571747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65BC18-F9EA-6D44-904C-8C5AD75724E7}" cache="Slicer_Marital_Status" caption="Marital Status" rowHeight="230716"/>
  <slicer name="Education" xr10:uid="{C0A12F52-B60A-5F4E-8E53-2D0A37745C59}" cache="Slicer_Education" caption="Education" rowHeight="230716"/>
  <slicer name="Region" xr10:uid="{81509036-4D64-6942-B06A-F7454BC93949}"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A2" sqref="A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FD1B4-4DF7-3A47-B96F-1AE91007A343}">
  <dimension ref="A1:N1001"/>
  <sheetViews>
    <sheetView workbookViewId="0"/>
  </sheetViews>
  <sheetFormatPr baseColWidth="10" defaultColWidth="11.83203125" defaultRowHeight="15" x14ac:dyDescent="0.2"/>
  <cols>
    <col min="1" max="1" width="12.1640625" customWidth="1"/>
    <col min="2" max="3" width="16.83203125" customWidth="1"/>
    <col min="4" max="4" width="21.5" customWidth="1"/>
    <col min="5" max="5" width="10.1640625" bestFit="1" customWidth="1"/>
    <col min="6" max="6" width="20.33203125" customWidth="1"/>
    <col min="7" max="7" width="18.5"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3" bestFit="1" customWidth="1"/>
    <col min="14" max="14" width="1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 IF(L2&gt;=31,"Middle Aged",IF(L2&lt;31,"Adult","Invalid")))</f>
        <v>Middle Aged</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 IF(L3&gt;=31,"Middle Aged",IF(L3&lt;31,"Adult","Invalid")))</f>
        <v>Middle Aged</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Aged</v>
      </c>
      <c r="N5" t="s">
        <v>15</v>
      </c>
    </row>
    <row r="6" spans="1:14" x14ac:dyDescent="0.2">
      <c r="A6">
        <v>25597</v>
      </c>
      <c r="B6" t="s">
        <v>37</v>
      </c>
      <c r="C6" t="s">
        <v>38</v>
      </c>
      <c r="D6" s="3">
        <v>30000</v>
      </c>
      <c r="E6">
        <v>0</v>
      </c>
      <c r="F6" t="s">
        <v>13</v>
      </c>
      <c r="G6" t="s">
        <v>20</v>
      </c>
      <c r="H6" t="s">
        <v>18</v>
      </c>
      <c r="I6">
        <v>0</v>
      </c>
      <c r="J6" t="s">
        <v>16</v>
      </c>
      <c r="K6" t="s">
        <v>17</v>
      </c>
      <c r="L6">
        <v>36</v>
      </c>
      <c r="M6" t="str">
        <f t="shared" si="0"/>
        <v>Middle Aged</v>
      </c>
      <c r="N6" t="s">
        <v>15</v>
      </c>
    </row>
    <row r="7" spans="1:14" x14ac:dyDescent="0.2">
      <c r="A7">
        <v>13507</v>
      </c>
      <c r="B7" t="s">
        <v>36</v>
      </c>
      <c r="C7" t="s">
        <v>39</v>
      </c>
      <c r="D7" s="3">
        <v>10000</v>
      </c>
      <c r="E7">
        <v>2</v>
      </c>
      <c r="F7" t="s">
        <v>19</v>
      </c>
      <c r="G7" t="s">
        <v>25</v>
      </c>
      <c r="H7" t="s">
        <v>15</v>
      </c>
      <c r="I7">
        <v>0</v>
      </c>
      <c r="J7" t="s">
        <v>26</v>
      </c>
      <c r="K7" t="s">
        <v>17</v>
      </c>
      <c r="L7">
        <v>50</v>
      </c>
      <c r="M7" t="str">
        <f t="shared" si="0"/>
        <v>Middle Aged</v>
      </c>
      <c r="N7" t="s">
        <v>18</v>
      </c>
    </row>
    <row r="8" spans="1:14" x14ac:dyDescent="0.2">
      <c r="A8">
        <v>27974</v>
      </c>
      <c r="B8" t="s">
        <v>37</v>
      </c>
      <c r="C8" t="s">
        <v>38</v>
      </c>
      <c r="D8" s="3">
        <v>160000</v>
      </c>
      <c r="E8">
        <v>2</v>
      </c>
      <c r="F8" t="s">
        <v>27</v>
      </c>
      <c r="G8" t="s">
        <v>28</v>
      </c>
      <c r="H8" t="s">
        <v>15</v>
      </c>
      <c r="I8">
        <v>4</v>
      </c>
      <c r="J8" t="s">
        <v>16</v>
      </c>
      <c r="K8" t="s">
        <v>24</v>
      </c>
      <c r="L8">
        <v>33</v>
      </c>
      <c r="M8" t="str">
        <f t="shared" si="0"/>
        <v>Middle Aged</v>
      </c>
      <c r="N8" t="s">
        <v>15</v>
      </c>
    </row>
    <row r="9" spans="1:14" x14ac:dyDescent="0.2">
      <c r="A9">
        <v>19364</v>
      </c>
      <c r="B9" t="s">
        <v>36</v>
      </c>
      <c r="C9" t="s">
        <v>38</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39</v>
      </c>
      <c r="D13" s="3">
        <v>90000</v>
      </c>
      <c r="E13">
        <v>0</v>
      </c>
      <c r="F13" t="s">
        <v>13</v>
      </c>
      <c r="G13" t="s">
        <v>21</v>
      </c>
      <c r="H13" t="s">
        <v>18</v>
      </c>
      <c r="I13">
        <v>4</v>
      </c>
      <c r="J13" t="s">
        <v>48</v>
      </c>
      <c r="K13" t="s">
        <v>24</v>
      </c>
      <c r="L13">
        <v>36</v>
      </c>
      <c r="M13" t="str">
        <f t="shared" si="0"/>
        <v>Middle Aged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s="3">
        <v>80000</v>
      </c>
      <c r="E23">
        <v>0</v>
      </c>
      <c r="F23" t="s">
        <v>13</v>
      </c>
      <c r="G23" t="s">
        <v>21</v>
      </c>
      <c r="H23" t="s">
        <v>15</v>
      </c>
      <c r="I23">
        <v>4</v>
      </c>
      <c r="J23" t="s">
        <v>48</v>
      </c>
      <c r="K23" t="s">
        <v>24</v>
      </c>
      <c r="L23">
        <v>35</v>
      </c>
      <c r="M23" t="str">
        <f t="shared" si="0"/>
        <v>Middle Aged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Adult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Adult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Adult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Adult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Adult</v>
      </c>
      <c r="N52" t="s">
        <v>18</v>
      </c>
    </row>
    <row r="53" spans="1:14" x14ac:dyDescent="0.2">
      <c r="A53">
        <v>20619</v>
      </c>
      <c r="B53" t="s">
        <v>37</v>
      </c>
      <c r="C53" t="s">
        <v>38</v>
      </c>
      <c r="D53" s="3">
        <v>80000</v>
      </c>
      <c r="E53">
        <v>0</v>
      </c>
      <c r="F53" t="s">
        <v>13</v>
      </c>
      <c r="G53" t="s">
        <v>21</v>
      </c>
      <c r="H53" t="s">
        <v>18</v>
      </c>
      <c r="I53">
        <v>4</v>
      </c>
      <c r="J53" t="s">
        <v>48</v>
      </c>
      <c r="K53" t="s">
        <v>24</v>
      </c>
      <c r="L53">
        <v>35</v>
      </c>
      <c r="M53" t="str">
        <f t="shared" si="0"/>
        <v>Middle Aged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s="3">
        <v>80000</v>
      </c>
      <c r="E57">
        <v>4</v>
      </c>
      <c r="F57" t="s">
        <v>27</v>
      </c>
      <c r="G57" t="s">
        <v>21</v>
      </c>
      <c r="H57" t="s">
        <v>15</v>
      </c>
      <c r="I57">
        <v>2</v>
      </c>
      <c r="J57" t="s">
        <v>48</v>
      </c>
      <c r="K57" t="s">
        <v>17</v>
      </c>
      <c r="L57">
        <v>54</v>
      </c>
      <c r="M57" t="str">
        <f t="shared" si="0"/>
        <v>Middle Aged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s="3">
        <v>60000</v>
      </c>
      <c r="E65">
        <v>4</v>
      </c>
      <c r="F65" t="s">
        <v>13</v>
      </c>
      <c r="G65" t="s">
        <v>21</v>
      </c>
      <c r="H65" t="s">
        <v>15</v>
      </c>
      <c r="I65">
        <v>3</v>
      </c>
      <c r="J65" t="s">
        <v>48</v>
      </c>
      <c r="K65" t="s">
        <v>24</v>
      </c>
      <c r="L65">
        <v>41</v>
      </c>
      <c r="M65" t="str">
        <f t="shared" si="0"/>
        <v>Middle Aged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 IF(L67&gt;=31,"Middle Aged",IF(L67&lt;31,"Adult","Invalid")))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Adult</v>
      </c>
      <c r="N71" t="s">
        <v>18</v>
      </c>
    </row>
    <row r="72" spans="1:14" x14ac:dyDescent="0.2">
      <c r="A72">
        <v>14238</v>
      </c>
      <c r="B72" t="s">
        <v>36</v>
      </c>
      <c r="C72" t="s">
        <v>38</v>
      </c>
      <c r="D72" s="3">
        <v>120000</v>
      </c>
      <c r="E72">
        <v>0</v>
      </c>
      <c r="F72" t="s">
        <v>29</v>
      </c>
      <c r="G72" t="s">
        <v>21</v>
      </c>
      <c r="H72" t="s">
        <v>15</v>
      </c>
      <c r="I72">
        <v>4</v>
      </c>
      <c r="J72" t="s">
        <v>48</v>
      </c>
      <c r="K72" t="s">
        <v>24</v>
      </c>
      <c r="L72">
        <v>36</v>
      </c>
      <c r="M72" t="str">
        <f t="shared" si="1"/>
        <v>Middle Aged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Adult</v>
      </c>
      <c r="N78" t="s">
        <v>18</v>
      </c>
    </row>
    <row r="79" spans="1:14" x14ac:dyDescent="0.2">
      <c r="A79">
        <v>27969</v>
      </c>
      <c r="B79" t="s">
        <v>36</v>
      </c>
      <c r="C79" t="s">
        <v>38</v>
      </c>
      <c r="D79" s="3">
        <v>80000</v>
      </c>
      <c r="E79">
        <v>0</v>
      </c>
      <c r="F79" t="s">
        <v>13</v>
      </c>
      <c r="G79" t="s">
        <v>21</v>
      </c>
      <c r="H79" t="s">
        <v>15</v>
      </c>
      <c r="I79">
        <v>2</v>
      </c>
      <c r="J79" t="s">
        <v>48</v>
      </c>
      <c r="K79" t="s">
        <v>24</v>
      </c>
      <c r="L79">
        <v>29</v>
      </c>
      <c r="M79" t="str">
        <f t="shared" si="1"/>
        <v>Adult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Adult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Adult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Adult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Adult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Adult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Adult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Adult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Adult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Adult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Adult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s="3">
        <v>80000</v>
      </c>
      <c r="E124">
        <v>0</v>
      </c>
      <c r="F124" t="s">
        <v>13</v>
      </c>
      <c r="G124" t="s">
        <v>21</v>
      </c>
      <c r="H124" t="s">
        <v>18</v>
      </c>
      <c r="I124">
        <v>3</v>
      </c>
      <c r="J124" t="s">
        <v>48</v>
      </c>
      <c r="K124" t="s">
        <v>24</v>
      </c>
      <c r="L124">
        <v>31</v>
      </c>
      <c r="M124" t="str">
        <f t="shared" si="1"/>
        <v>Middle Aged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Aged",IF(L131&lt;31,"Adult","Invalid")))</f>
        <v>Middle Aged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Adult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s="3">
        <v>80000</v>
      </c>
      <c r="E145">
        <v>0</v>
      </c>
      <c r="F145" t="s">
        <v>13</v>
      </c>
      <c r="G145" t="s">
        <v>21</v>
      </c>
      <c r="H145" t="s">
        <v>15</v>
      </c>
      <c r="I145">
        <v>3</v>
      </c>
      <c r="J145" t="s">
        <v>48</v>
      </c>
      <c r="K145" t="s">
        <v>24</v>
      </c>
      <c r="L145">
        <v>32</v>
      </c>
      <c r="M145" t="str">
        <f t="shared" si="2"/>
        <v>Middle Aged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Adult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Adult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Adult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s="3">
        <v>100000</v>
      </c>
      <c r="E169">
        <v>0</v>
      </c>
      <c r="F169" t="s">
        <v>27</v>
      </c>
      <c r="G169" t="s">
        <v>28</v>
      </c>
      <c r="H169" t="s">
        <v>15</v>
      </c>
      <c r="I169">
        <v>3</v>
      </c>
      <c r="J169" t="s">
        <v>48</v>
      </c>
      <c r="K169" t="s">
        <v>24</v>
      </c>
      <c r="L169">
        <v>35</v>
      </c>
      <c r="M169" t="str">
        <f t="shared" si="2"/>
        <v>Middle Aged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Adult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Adult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48</v>
      </c>
      <c r="K190" t="s">
        <v>24</v>
      </c>
      <c r="L190">
        <v>32</v>
      </c>
      <c r="M190" t="str">
        <f t="shared" si="2"/>
        <v>Middle Aged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48</v>
      </c>
      <c r="K195" t="s">
        <v>24</v>
      </c>
      <c r="L195">
        <v>41</v>
      </c>
      <c r="M195" t="str">
        <f t="shared" ref="M195:M258" si="3">IF(L195&gt;54, "Old", IF(L195&gt;=31,"Middle Aged",IF(L195&lt;31,"Adult","Invalid")))</f>
        <v>Middle Aged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Adult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s="3">
        <v>80000</v>
      </c>
      <c r="E201">
        <v>0</v>
      </c>
      <c r="F201" t="s">
        <v>13</v>
      </c>
      <c r="G201" t="s">
        <v>21</v>
      </c>
      <c r="H201" t="s">
        <v>18</v>
      </c>
      <c r="I201">
        <v>3</v>
      </c>
      <c r="J201" t="s">
        <v>48</v>
      </c>
      <c r="K201" t="s">
        <v>24</v>
      </c>
      <c r="L201">
        <v>33</v>
      </c>
      <c r="M201" t="str">
        <f t="shared" si="3"/>
        <v>Middle Aged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Adult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Adult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Adult</v>
      </c>
      <c r="N214" t="s">
        <v>18</v>
      </c>
    </row>
    <row r="215" spans="1:14" x14ac:dyDescent="0.2">
      <c r="A215">
        <v>11451</v>
      </c>
      <c r="B215" t="s">
        <v>37</v>
      </c>
      <c r="C215" t="s">
        <v>38</v>
      </c>
      <c r="D215" s="3">
        <v>70000</v>
      </c>
      <c r="E215">
        <v>0</v>
      </c>
      <c r="F215" t="s">
        <v>13</v>
      </c>
      <c r="G215" t="s">
        <v>21</v>
      </c>
      <c r="H215" t="s">
        <v>18</v>
      </c>
      <c r="I215">
        <v>4</v>
      </c>
      <c r="J215" t="s">
        <v>48</v>
      </c>
      <c r="K215" t="s">
        <v>24</v>
      </c>
      <c r="L215">
        <v>31</v>
      </c>
      <c r="M215" t="str">
        <f t="shared" si="3"/>
        <v>Middle Aged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Adult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Adult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s="3">
        <v>70000</v>
      </c>
      <c r="E225">
        <v>5</v>
      </c>
      <c r="F225" t="s">
        <v>13</v>
      </c>
      <c r="G225" t="s">
        <v>21</v>
      </c>
      <c r="H225" t="s">
        <v>15</v>
      </c>
      <c r="I225">
        <v>4</v>
      </c>
      <c r="J225" t="s">
        <v>48</v>
      </c>
      <c r="K225" t="s">
        <v>24</v>
      </c>
      <c r="L225">
        <v>39</v>
      </c>
      <c r="M225" t="str">
        <f t="shared" si="3"/>
        <v>Middle Aged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Adult</v>
      </c>
      <c r="N235" t="s">
        <v>15</v>
      </c>
    </row>
    <row r="236" spans="1:14" x14ac:dyDescent="0.2">
      <c r="A236">
        <v>24611</v>
      </c>
      <c r="B236" t="s">
        <v>37</v>
      </c>
      <c r="C236" t="s">
        <v>38</v>
      </c>
      <c r="D236" s="3">
        <v>90000</v>
      </c>
      <c r="E236">
        <v>0</v>
      </c>
      <c r="F236" t="s">
        <v>13</v>
      </c>
      <c r="G236" t="s">
        <v>21</v>
      </c>
      <c r="H236" t="s">
        <v>18</v>
      </c>
      <c r="I236">
        <v>4</v>
      </c>
      <c r="J236" t="s">
        <v>48</v>
      </c>
      <c r="K236" t="s">
        <v>24</v>
      </c>
      <c r="L236">
        <v>35</v>
      </c>
      <c r="M236" t="str">
        <f t="shared" si="3"/>
        <v>Middle Aged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Adult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Adult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Adult</v>
      </c>
      <c r="N245" t="s">
        <v>18</v>
      </c>
    </row>
    <row r="246" spans="1:14" x14ac:dyDescent="0.2">
      <c r="A246">
        <v>19057</v>
      </c>
      <c r="B246" t="s">
        <v>36</v>
      </c>
      <c r="C246" t="s">
        <v>39</v>
      </c>
      <c r="D246" s="3">
        <v>120000</v>
      </c>
      <c r="E246">
        <v>3</v>
      </c>
      <c r="F246" t="s">
        <v>13</v>
      </c>
      <c r="G246" t="s">
        <v>28</v>
      </c>
      <c r="H246" t="s">
        <v>18</v>
      </c>
      <c r="I246">
        <v>2</v>
      </c>
      <c r="J246" t="s">
        <v>48</v>
      </c>
      <c r="K246" t="s">
        <v>17</v>
      </c>
      <c r="L246">
        <v>52</v>
      </c>
      <c r="M246" t="str">
        <f t="shared" si="3"/>
        <v>Middle Aged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s="3">
        <v>100000</v>
      </c>
      <c r="E249">
        <v>0</v>
      </c>
      <c r="F249" t="s">
        <v>27</v>
      </c>
      <c r="G249" t="s">
        <v>28</v>
      </c>
      <c r="H249" t="s">
        <v>15</v>
      </c>
      <c r="I249">
        <v>4</v>
      </c>
      <c r="J249" t="s">
        <v>48</v>
      </c>
      <c r="K249" t="s">
        <v>24</v>
      </c>
      <c r="L249">
        <v>34</v>
      </c>
      <c r="M249" t="str">
        <f t="shared" si="3"/>
        <v>Middle Aged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Aged",IF(L259&lt;31,"Adult","Invalid")))</f>
        <v>Middle Aged</v>
      </c>
      <c r="N259" t="s">
        <v>15</v>
      </c>
    </row>
    <row r="260" spans="1:14" x14ac:dyDescent="0.2">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s="3">
        <v>70000</v>
      </c>
      <c r="E265">
        <v>5</v>
      </c>
      <c r="F265" t="s">
        <v>13</v>
      </c>
      <c r="G265" t="s">
        <v>21</v>
      </c>
      <c r="H265" t="s">
        <v>15</v>
      </c>
      <c r="I265">
        <v>3</v>
      </c>
      <c r="J265" t="s">
        <v>48</v>
      </c>
      <c r="K265" t="s">
        <v>24</v>
      </c>
      <c r="L265">
        <v>39</v>
      </c>
      <c r="M265" t="str">
        <f t="shared" si="4"/>
        <v>Middle Aged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Adult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Adult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Adult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s="3">
        <v>100000</v>
      </c>
      <c r="E280">
        <v>0</v>
      </c>
      <c r="F280" t="s">
        <v>27</v>
      </c>
      <c r="G280" t="s">
        <v>28</v>
      </c>
      <c r="H280" t="s">
        <v>15</v>
      </c>
      <c r="I280">
        <v>3</v>
      </c>
      <c r="J280" t="s">
        <v>48</v>
      </c>
      <c r="K280" t="s">
        <v>24</v>
      </c>
      <c r="L280">
        <v>35</v>
      </c>
      <c r="M280" t="str">
        <f t="shared" si="4"/>
        <v>Middle Aged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s="3">
        <v>110000</v>
      </c>
      <c r="E297">
        <v>0</v>
      </c>
      <c r="F297" t="s">
        <v>19</v>
      </c>
      <c r="G297" t="s">
        <v>28</v>
      </c>
      <c r="H297" t="s">
        <v>15</v>
      </c>
      <c r="I297">
        <v>3</v>
      </c>
      <c r="J297" t="s">
        <v>48</v>
      </c>
      <c r="K297" t="s">
        <v>24</v>
      </c>
      <c r="L297">
        <v>32</v>
      </c>
      <c r="M297" t="str">
        <f t="shared" si="4"/>
        <v>Middle Aged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Adult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s="3">
        <v>130000</v>
      </c>
      <c r="E320">
        <v>4</v>
      </c>
      <c r="F320" t="s">
        <v>19</v>
      </c>
      <c r="G320" t="s">
        <v>21</v>
      </c>
      <c r="H320" t="s">
        <v>18</v>
      </c>
      <c r="I320">
        <v>3</v>
      </c>
      <c r="J320" t="s">
        <v>48</v>
      </c>
      <c r="K320" t="s">
        <v>17</v>
      </c>
      <c r="L320">
        <v>54</v>
      </c>
      <c r="M320" t="str">
        <f t="shared" si="4"/>
        <v>Middle Aged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Aged",IF(L323&lt;31,"Adult","Invalid")))</f>
        <v>Middle Aged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Adult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48</v>
      </c>
      <c r="K332" t="s">
        <v>24</v>
      </c>
      <c r="L332">
        <v>32</v>
      </c>
      <c r="M332" t="str">
        <f t="shared" si="5"/>
        <v>Middle Aged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Adult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Adult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Adult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Adult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s="3">
        <v>80000</v>
      </c>
      <c r="E357">
        <v>0</v>
      </c>
      <c r="F357" t="s">
        <v>13</v>
      </c>
      <c r="G357" t="s">
        <v>21</v>
      </c>
      <c r="H357" t="s">
        <v>15</v>
      </c>
      <c r="I357">
        <v>3</v>
      </c>
      <c r="J357" t="s">
        <v>48</v>
      </c>
      <c r="K357" t="s">
        <v>24</v>
      </c>
      <c r="L357">
        <v>32</v>
      </c>
      <c r="M357" t="str">
        <f t="shared" si="5"/>
        <v>Middle Aged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48</v>
      </c>
      <c r="K361" t="s">
        <v>24</v>
      </c>
      <c r="L361">
        <v>30</v>
      </c>
      <c r="M361" t="str">
        <f t="shared" si="5"/>
        <v>Adult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Adult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39</v>
      </c>
      <c r="D372" s="3">
        <v>100000</v>
      </c>
      <c r="E372">
        <v>4</v>
      </c>
      <c r="F372" t="s">
        <v>13</v>
      </c>
      <c r="G372" t="s">
        <v>21</v>
      </c>
      <c r="H372" t="s">
        <v>15</v>
      </c>
      <c r="I372">
        <v>1</v>
      </c>
      <c r="J372" t="s">
        <v>48</v>
      </c>
      <c r="K372" t="s">
        <v>24</v>
      </c>
      <c r="L372">
        <v>46</v>
      </c>
      <c r="M372" t="str">
        <f t="shared" si="5"/>
        <v>Middle Aged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Adult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s="3">
        <v>70000</v>
      </c>
      <c r="E382">
        <v>0</v>
      </c>
      <c r="F382" t="s">
        <v>13</v>
      </c>
      <c r="G382" t="s">
        <v>21</v>
      </c>
      <c r="H382" t="s">
        <v>18</v>
      </c>
      <c r="I382">
        <v>3</v>
      </c>
      <c r="J382" t="s">
        <v>48</v>
      </c>
      <c r="K382" t="s">
        <v>24</v>
      </c>
      <c r="L382">
        <v>30</v>
      </c>
      <c r="M382" t="str">
        <f t="shared" si="5"/>
        <v>Adult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48</v>
      </c>
      <c r="K384" t="s">
        <v>17</v>
      </c>
      <c r="L384">
        <v>53</v>
      </c>
      <c r="M384" t="str">
        <f t="shared" si="5"/>
        <v>Middle Aged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Adult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Aged",IF(L387&lt;31,"Adult","Invalid")))</f>
        <v>Middle Aged</v>
      </c>
      <c r="N387" t="s">
        <v>18</v>
      </c>
    </row>
    <row r="388" spans="1:14" x14ac:dyDescent="0.2">
      <c r="A388">
        <v>28957</v>
      </c>
      <c r="B388" t="s">
        <v>37</v>
      </c>
      <c r="C388" t="s">
        <v>39</v>
      </c>
      <c r="D388" s="3">
        <v>120000</v>
      </c>
      <c r="E388">
        <v>0</v>
      </c>
      <c r="F388" t="s">
        <v>29</v>
      </c>
      <c r="G388" t="s">
        <v>21</v>
      </c>
      <c r="H388" t="s">
        <v>15</v>
      </c>
      <c r="I388">
        <v>4</v>
      </c>
      <c r="J388" t="s">
        <v>48</v>
      </c>
      <c r="K388" t="s">
        <v>24</v>
      </c>
      <c r="L388">
        <v>34</v>
      </c>
      <c r="M388" t="str">
        <f t="shared" si="6"/>
        <v>Middle Aged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39</v>
      </c>
      <c r="D402" s="3">
        <v>110000</v>
      </c>
      <c r="E402">
        <v>3</v>
      </c>
      <c r="F402" t="s">
        <v>13</v>
      </c>
      <c r="G402" t="s">
        <v>28</v>
      </c>
      <c r="H402" t="s">
        <v>15</v>
      </c>
      <c r="I402">
        <v>4</v>
      </c>
      <c r="J402" t="s">
        <v>48</v>
      </c>
      <c r="K402" t="s">
        <v>17</v>
      </c>
      <c r="L402">
        <v>53</v>
      </c>
      <c r="M402" t="str">
        <f t="shared" si="6"/>
        <v>Middle Aged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s="3">
        <v>110000</v>
      </c>
      <c r="E424">
        <v>0</v>
      </c>
      <c r="F424" t="s">
        <v>19</v>
      </c>
      <c r="G424" t="s">
        <v>28</v>
      </c>
      <c r="H424" t="s">
        <v>18</v>
      </c>
      <c r="I424">
        <v>3</v>
      </c>
      <c r="J424" t="s">
        <v>48</v>
      </c>
      <c r="K424" t="s">
        <v>24</v>
      </c>
      <c r="L424">
        <v>32</v>
      </c>
      <c r="M424" t="str">
        <f t="shared" si="6"/>
        <v>Middle Aged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Adult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Adult</v>
      </c>
      <c r="N433" t="s">
        <v>15</v>
      </c>
    </row>
    <row r="434" spans="1:14" x14ac:dyDescent="0.2">
      <c r="A434">
        <v>21891</v>
      </c>
      <c r="B434" t="s">
        <v>36</v>
      </c>
      <c r="C434" t="s">
        <v>39</v>
      </c>
      <c r="D434" s="3">
        <v>110000</v>
      </c>
      <c r="E434">
        <v>0</v>
      </c>
      <c r="F434" t="s">
        <v>27</v>
      </c>
      <c r="G434" t="s">
        <v>28</v>
      </c>
      <c r="H434" t="s">
        <v>15</v>
      </c>
      <c r="I434">
        <v>3</v>
      </c>
      <c r="J434" t="s">
        <v>48</v>
      </c>
      <c r="K434" t="s">
        <v>24</v>
      </c>
      <c r="L434">
        <v>34</v>
      </c>
      <c r="M434" t="str">
        <f t="shared" si="6"/>
        <v>Middle Aged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Adult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Adult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s="3">
        <v>90000</v>
      </c>
      <c r="E442">
        <v>0</v>
      </c>
      <c r="F442" t="s">
        <v>13</v>
      </c>
      <c r="G442" t="s">
        <v>21</v>
      </c>
      <c r="H442" t="s">
        <v>18</v>
      </c>
      <c r="I442">
        <v>3</v>
      </c>
      <c r="J442" t="s">
        <v>48</v>
      </c>
      <c r="K442" t="s">
        <v>24</v>
      </c>
      <c r="L442">
        <v>34</v>
      </c>
      <c r="M442" t="str">
        <f t="shared" si="6"/>
        <v>Middle Aged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s="3">
        <v>130000</v>
      </c>
      <c r="E448">
        <v>0</v>
      </c>
      <c r="F448" t="s">
        <v>31</v>
      </c>
      <c r="G448" t="s">
        <v>28</v>
      </c>
      <c r="H448" t="s">
        <v>15</v>
      </c>
      <c r="I448">
        <v>1</v>
      </c>
      <c r="J448" t="s">
        <v>48</v>
      </c>
      <c r="K448" t="s">
        <v>24</v>
      </c>
      <c r="L448">
        <v>48</v>
      </c>
      <c r="M448" t="str">
        <f t="shared" si="6"/>
        <v>Middle Aged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Aged",IF(L451&lt;31,"Adult","Invalid")))</f>
        <v>Middle Aged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48</v>
      </c>
      <c r="K460" t="s">
        <v>24</v>
      </c>
      <c r="L460">
        <v>32</v>
      </c>
      <c r="M460" t="str">
        <f t="shared" si="7"/>
        <v>Middle Aged</v>
      </c>
      <c r="N460" t="s">
        <v>15</v>
      </c>
    </row>
    <row r="461" spans="1:14" x14ac:dyDescent="0.2">
      <c r="A461">
        <v>21554</v>
      </c>
      <c r="B461" t="s">
        <v>37</v>
      </c>
      <c r="C461" t="s">
        <v>39</v>
      </c>
      <c r="D461" s="3">
        <v>80000</v>
      </c>
      <c r="E461">
        <v>0</v>
      </c>
      <c r="F461" t="s">
        <v>13</v>
      </c>
      <c r="G461" t="s">
        <v>21</v>
      </c>
      <c r="H461" t="s">
        <v>18</v>
      </c>
      <c r="I461">
        <v>3</v>
      </c>
      <c r="J461" t="s">
        <v>48</v>
      </c>
      <c r="K461" t="s">
        <v>24</v>
      </c>
      <c r="L461">
        <v>33</v>
      </c>
      <c r="M461" t="str">
        <f t="shared" si="7"/>
        <v>Middle Aged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Adult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Adult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Adult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s="3">
        <v>60000</v>
      </c>
      <c r="E515">
        <v>4</v>
      </c>
      <c r="F515" t="s">
        <v>31</v>
      </c>
      <c r="G515" t="s">
        <v>28</v>
      </c>
      <c r="H515" t="s">
        <v>15</v>
      </c>
      <c r="I515">
        <v>2</v>
      </c>
      <c r="J515" t="s">
        <v>48</v>
      </c>
      <c r="K515" t="s">
        <v>32</v>
      </c>
      <c r="L515">
        <v>61</v>
      </c>
      <c r="M515" t="str">
        <f t="shared" ref="M515:M578" si="8">IF(L515&gt;54, "Old", IF(L515&gt;=31,"Middle Aged",IF(L515&lt;31,"Adult","Invalid")))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Adult</v>
      </c>
      <c r="N530" t="s">
        <v>18</v>
      </c>
    </row>
    <row r="531" spans="1:14" x14ac:dyDescent="0.2">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Adult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Adult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48</v>
      </c>
      <c r="K537" t="s">
        <v>32</v>
      </c>
      <c r="L537">
        <v>41</v>
      </c>
      <c r="M537" t="str">
        <f t="shared" si="8"/>
        <v>Middle Aged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Adult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Adult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48</v>
      </c>
      <c r="K554" t="s">
        <v>32</v>
      </c>
      <c r="L554">
        <v>54</v>
      </c>
      <c r="M554" t="str">
        <f t="shared" si="8"/>
        <v>Middle Aged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Adult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Adult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Adult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Aged",IF(L579&lt;31,"Adult","Invalid")))</f>
        <v>Middle Aged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Adult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s="3">
        <v>90000</v>
      </c>
      <c r="E590">
        <v>2</v>
      </c>
      <c r="F590" t="s">
        <v>27</v>
      </c>
      <c r="G590" t="s">
        <v>21</v>
      </c>
      <c r="H590" t="s">
        <v>15</v>
      </c>
      <c r="I590">
        <v>1</v>
      </c>
      <c r="J590" t="s">
        <v>48</v>
      </c>
      <c r="K590" t="s">
        <v>32</v>
      </c>
      <c r="L590">
        <v>51</v>
      </c>
      <c r="M590" t="str">
        <f t="shared" si="9"/>
        <v>Middle Aged</v>
      </c>
      <c r="N590" t="s">
        <v>15</v>
      </c>
    </row>
    <row r="591" spans="1:14" x14ac:dyDescent="0.2">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Adult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s="3">
        <v>70000</v>
      </c>
      <c r="E609">
        <v>5</v>
      </c>
      <c r="F609" t="s">
        <v>31</v>
      </c>
      <c r="G609" t="s">
        <v>21</v>
      </c>
      <c r="H609" t="s">
        <v>15</v>
      </c>
      <c r="I609">
        <v>3</v>
      </c>
      <c r="J609" t="s">
        <v>48</v>
      </c>
      <c r="K609" t="s">
        <v>32</v>
      </c>
      <c r="L609">
        <v>46</v>
      </c>
      <c r="M609" t="str">
        <f t="shared" si="9"/>
        <v>Middle Aged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Adult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Adult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Adult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Adult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Adult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Adult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48</v>
      </c>
      <c r="K643" t="s">
        <v>32</v>
      </c>
      <c r="L643">
        <v>64</v>
      </c>
      <c r="M643" t="str">
        <f t="shared" ref="M643:M706" si="10">IF(L643&gt;54, "Old", IF(L643&gt;=31,"Middle Aged",IF(L643&lt;31,"Adult","Invalid")))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s="3">
        <v>60000</v>
      </c>
      <c r="E646">
        <v>5</v>
      </c>
      <c r="F646" t="s">
        <v>13</v>
      </c>
      <c r="G646" t="s">
        <v>14</v>
      </c>
      <c r="H646" t="s">
        <v>15</v>
      </c>
      <c r="I646">
        <v>3</v>
      </c>
      <c r="J646" t="s">
        <v>48</v>
      </c>
      <c r="K646" t="s">
        <v>32</v>
      </c>
      <c r="L646">
        <v>41</v>
      </c>
      <c r="M646" t="str">
        <f t="shared" si="10"/>
        <v>Middle Aged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Adult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Adult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Adult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Adult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Adult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Adult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Adult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Adult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s="3">
        <v>70000</v>
      </c>
      <c r="E707">
        <v>4</v>
      </c>
      <c r="F707" t="s">
        <v>13</v>
      </c>
      <c r="G707" t="s">
        <v>28</v>
      </c>
      <c r="H707" t="s">
        <v>15</v>
      </c>
      <c r="I707">
        <v>1</v>
      </c>
      <c r="J707" t="s">
        <v>48</v>
      </c>
      <c r="K707" t="s">
        <v>32</v>
      </c>
      <c r="L707">
        <v>59</v>
      </c>
      <c r="M707" t="str">
        <f t="shared" ref="M707:M770" si="11">IF(L707&gt;54, "Old", IF(L707&gt;=31,"Middle Aged",IF(L707&lt;31,"Adult","Invalid")))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Adult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Adult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Adult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Adult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Adult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Adult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Adult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s="3">
        <v>50000</v>
      </c>
      <c r="E768">
        <v>4</v>
      </c>
      <c r="F768" t="s">
        <v>13</v>
      </c>
      <c r="G768" t="s">
        <v>14</v>
      </c>
      <c r="H768" t="s">
        <v>15</v>
      </c>
      <c r="I768">
        <v>3</v>
      </c>
      <c r="J768" t="s">
        <v>48</v>
      </c>
      <c r="K768" t="s">
        <v>32</v>
      </c>
      <c r="L768">
        <v>42</v>
      </c>
      <c r="M768" t="str">
        <f t="shared" si="11"/>
        <v>Middle Aged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Aged",IF(L771&lt;31,"Adult","Invalid")))</f>
        <v>Middle Aged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s="3">
        <v>70000</v>
      </c>
      <c r="E777">
        <v>2</v>
      </c>
      <c r="F777" t="s">
        <v>29</v>
      </c>
      <c r="G777" t="s">
        <v>14</v>
      </c>
      <c r="H777" t="s">
        <v>15</v>
      </c>
      <c r="I777">
        <v>2</v>
      </c>
      <c r="J777" t="s">
        <v>48</v>
      </c>
      <c r="K777" t="s">
        <v>32</v>
      </c>
      <c r="L777">
        <v>54</v>
      </c>
      <c r="M777" t="str">
        <f t="shared" si="12"/>
        <v>Middle Aged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Adult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Adult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Adult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Adult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Adult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Adult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Adult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Adult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48</v>
      </c>
      <c r="K815" t="s">
        <v>32</v>
      </c>
      <c r="L815">
        <v>53</v>
      </c>
      <c r="M815" t="str">
        <f t="shared" si="12"/>
        <v>Middle Aged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Adult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Adult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Adult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Adult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Aged",IF(L835&lt;31,"Adult","Invalid")))</f>
        <v>Middle Aged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Adult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s="3">
        <v>70000</v>
      </c>
      <c r="E842">
        <v>4</v>
      </c>
      <c r="F842" t="s">
        <v>19</v>
      </c>
      <c r="G842" t="s">
        <v>21</v>
      </c>
      <c r="H842" t="s">
        <v>15</v>
      </c>
      <c r="I842">
        <v>2</v>
      </c>
      <c r="J842" t="s">
        <v>48</v>
      </c>
      <c r="K842" t="s">
        <v>32</v>
      </c>
      <c r="L842">
        <v>53</v>
      </c>
      <c r="M842" t="str">
        <f t="shared" si="13"/>
        <v>Middle Aged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Adult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Adult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Adult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 IF(L899&gt;=31,"Middle Aged",IF(L899&lt;31,"Adult","Invalid")))</f>
        <v>Adult</v>
      </c>
      <c r="N899" t="s">
        <v>18</v>
      </c>
    </row>
    <row r="900" spans="1:14" x14ac:dyDescent="0.2">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48</v>
      </c>
      <c r="K901" t="s">
        <v>32</v>
      </c>
      <c r="L901">
        <v>46</v>
      </c>
      <c r="M901" t="str">
        <f t="shared" si="14"/>
        <v>Middle Aged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s="3">
        <v>70000</v>
      </c>
      <c r="E932">
        <v>5</v>
      </c>
      <c r="F932" t="s">
        <v>31</v>
      </c>
      <c r="G932" t="s">
        <v>21</v>
      </c>
      <c r="H932" t="s">
        <v>18</v>
      </c>
      <c r="I932">
        <v>3</v>
      </c>
      <c r="J932" t="s">
        <v>48</v>
      </c>
      <c r="K932" t="s">
        <v>32</v>
      </c>
      <c r="L932">
        <v>47</v>
      </c>
      <c r="M932" t="str">
        <f t="shared" si="14"/>
        <v>Middle Aged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Adult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Adult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Adult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s="3">
        <v>70000</v>
      </c>
      <c r="E951">
        <v>2</v>
      </c>
      <c r="F951" t="s">
        <v>29</v>
      </c>
      <c r="G951" t="s">
        <v>14</v>
      </c>
      <c r="H951" t="s">
        <v>15</v>
      </c>
      <c r="I951">
        <v>2</v>
      </c>
      <c r="J951" t="s">
        <v>48</v>
      </c>
      <c r="K951" t="s">
        <v>32</v>
      </c>
      <c r="L951">
        <v>53</v>
      </c>
      <c r="M951" t="str">
        <f t="shared" si="14"/>
        <v>Middle Aged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Adult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Adult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Aged",IF(L963&lt;31,"Adult","Invalid")))</f>
        <v>Old</v>
      </c>
      <c r="N963" t="s">
        <v>18</v>
      </c>
    </row>
    <row r="964" spans="1:14" x14ac:dyDescent="0.2">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Adult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s="3">
        <v>80000</v>
      </c>
      <c r="E982">
        <v>3</v>
      </c>
      <c r="F982" t="s">
        <v>13</v>
      </c>
      <c r="G982" t="s">
        <v>14</v>
      </c>
      <c r="H982" t="s">
        <v>15</v>
      </c>
      <c r="I982">
        <v>3</v>
      </c>
      <c r="J982" t="s">
        <v>48</v>
      </c>
      <c r="K982" t="s">
        <v>32</v>
      </c>
      <c r="L982">
        <v>40</v>
      </c>
      <c r="M982" t="str">
        <f t="shared" si="15"/>
        <v>Middle Aged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48</v>
      </c>
      <c r="K991" t="s">
        <v>32</v>
      </c>
      <c r="L991">
        <v>42</v>
      </c>
      <c r="M991" t="str">
        <f t="shared" si="15"/>
        <v>Middle Aged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Adult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s="3">
        <v>60000</v>
      </c>
      <c r="E1001">
        <v>3</v>
      </c>
      <c r="F1001" t="s">
        <v>27</v>
      </c>
      <c r="G1001" t="s">
        <v>21</v>
      </c>
      <c r="H1001" t="s">
        <v>15</v>
      </c>
      <c r="I1001">
        <v>2</v>
      </c>
      <c r="J1001" t="s">
        <v>48</v>
      </c>
      <c r="K1001" t="s">
        <v>32</v>
      </c>
      <c r="L1001">
        <v>53</v>
      </c>
      <c r="M1001" t="str">
        <f t="shared" si="15"/>
        <v>Middle Aged</v>
      </c>
      <c r="N1001" t="s">
        <v>15</v>
      </c>
    </row>
  </sheetData>
  <autoFilter ref="A1:N1001" xr:uid="{549FD1B4-4DF7-3A47-B96F-1AE91007A34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9EF6F-B78D-364A-8488-B71B2CC227AC}">
  <dimension ref="A4:D64"/>
  <sheetViews>
    <sheetView workbookViewId="0">
      <selection activeCell="C55" sqref="C55"/>
    </sheetView>
  </sheetViews>
  <sheetFormatPr baseColWidth="10" defaultRowHeight="15" x14ac:dyDescent="0.2"/>
  <cols>
    <col min="1" max="1" width="15.5" bestFit="1" customWidth="1"/>
    <col min="2" max="2" width="14.83203125" bestFit="1" customWidth="1"/>
    <col min="3" max="4" width="12.1640625" bestFit="1" customWidth="1"/>
  </cols>
  <sheetData>
    <row r="4" spans="1:4" x14ac:dyDescent="0.2">
      <c r="A4" s="4" t="s">
        <v>44</v>
      </c>
      <c r="B4" s="4" t="s">
        <v>43</v>
      </c>
    </row>
    <row r="5" spans="1:4" x14ac:dyDescent="0.2">
      <c r="A5" s="4" t="s">
        <v>41</v>
      </c>
      <c r="B5" t="s">
        <v>18</v>
      </c>
      <c r="C5" t="s">
        <v>15</v>
      </c>
      <c r="D5" t="s">
        <v>42</v>
      </c>
    </row>
    <row r="6" spans="1:4" x14ac:dyDescent="0.2">
      <c r="A6" s="6" t="s">
        <v>39</v>
      </c>
      <c r="B6" s="5">
        <v>92500</v>
      </c>
      <c r="C6" s="5">
        <v>90000</v>
      </c>
      <c r="D6" s="5">
        <v>92000</v>
      </c>
    </row>
    <row r="7" spans="1:4" x14ac:dyDescent="0.2">
      <c r="A7" s="6" t="s">
        <v>38</v>
      </c>
      <c r="B7" s="5">
        <v>105000</v>
      </c>
      <c r="C7" s="5">
        <v>81666.666666666672</v>
      </c>
      <c r="D7" s="5">
        <v>87500</v>
      </c>
    </row>
    <row r="8" spans="1:4" x14ac:dyDescent="0.2">
      <c r="A8" s="6" t="s">
        <v>42</v>
      </c>
      <c r="B8" s="5">
        <v>96666.666666666672</v>
      </c>
      <c r="C8" s="5">
        <v>82857.142857142855</v>
      </c>
      <c r="D8" s="5">
        <v>89230.769230769234</v>
      </c>
    </row>
    <row r="21" spans="1:4" x14ac:dyDescent="0.2">
      <c r="A21" s="4" t="s">
        <v>47</v>
      </c>
      <c r="B21" s="4" t="s">
        <v>43</v>
      </c>
    </row>
    <row r="22" spans="1:4" x14ac:dyDescent="0.2">
      <c r="A22" s="4" t="s">
        <v>41</v>
      </c>
      <c r="B22" t="s">
        <v>18</v>
      </c>
      <c r="C22" t="s">
        <v>15</v>
      </c>
      <c r="D22" t="s">
        <v>42</v>
      </c>
    </row>
    <row r="23" spans="1:4" x14ac:dyDescent="0.2">
      <c r="A23" s="6" t="s">
        <v>16</v>
      </c>
      <c r="B23" s="5">
        <v>4</v>
      </c>
      <c r="C23" s="5">
        <v>3</v>
      </c>
      <c r="D23" s="5">
        <v>7</v>
      </c>
    </row>
    <row r="24" spans="1:4" x14ac:dyDescent="0.2">
      <c r="A24" s="6" t="s">
        <v>26</v>
      </c>
      <c r="B24" s="5"/>
      <c r="C24" s="5">
        <v>1</v>
      </c>
      <c r="D24" s="5">
        <v>1</v>
      </c>
    </row>
    <row r="25" spans="1:4" x14ac:dyDescent="0.2">
      <c r="A25" s="6" t="s">
        <v>22</v>
      </c>
      <c r="B25" s="5"/>
      <c r="C25" s="5">
        <v>2</v>
      </c>
      <c r="D25" s="5">
        <v>2</v>
      </c>
    </row>
    <row r="26" spans="1:4" x14ac:dyDescent="0.2">
      <c r="A26" s="6" t="s">
        <v>23</v>
      </c>
      <c r="B26" s="5">
        <v>1</v>
      </c>
      <c r="C26" s="5">
        <v>1</v>
      </c>
      <c r="D26" s="5">
        <v>2</v>
      </c>
    </row>
    <row r="27" spans="1:4" x14ac:dyDescent="0.2">
      <c r="A27" s="6" t="s">
        <v>48</v>
      </c>
      <c r="B27" s="5">
        <v>1</v>
      </c>
      <c r="C27" s="5"/>
      <c r="D27" s="5">
        <v>1</v>
      </c>
    </row>
    <row r="28" spans="1:4" x14ac:dyDescent="0.2">
      <c r="A28" s="6" t="s">
        <v>42</v>
      </c>
      <c r="B28" s="5">
        <v>6</v>
      </c>
      <c r="C28" s="5">
        <v>7</v>
      </c>
      <c r="D28" s="5">
        <v>13</v>
      </c>
    </row>
    <row r="38" spans="1:4" x14ac:dyDescent="0.2">
      <c r="A38" s="4" t="s">
        <v>47</v>
      </c>
      <c r="B38" s="4" t="s">
        <v>43</v>
      </c>
    </row>
    <row r="39" spans="1:4" x14ac:dyDescent="0.2">
      <c r="A39" s="4" t="s">
        <v>41</v>
      </c>
      <c r="B39" t="s">
        <v>18</v>
      </c>
      <c r="C39" t="s">
        <v>15</v>
      </c>
      <c r="D39" t="s">
        <v>42</v>
      </c>
    </row>
    <row r="40" spans="1:4" x14ac:dyDescent="0.2">
      <c r="A40" s="6" t="s">
        <v>45</v>
      </c>
      <c r="B40" s="5">
        <v>6</v>
      </c>
      <c r="C40" s="5">
        <v>4</v>
      </c>
      <c r="D40" s="5">
        <v>10</v>
      </c>
    </row>
    <row r="41" spans="1:4" x14ac:dyDescent="0.2">
      <c r="A41" s="6" t="s">
        <v>46</v>
      </c>
      <c r="B41" s="5"/>
      <c r="C41" s="5">
        <v>3</v>
      </c>
      <c r="D41" s="5">
        <v>3</v>
      </c>
    </row>
    <row r="42" spans="1:4" x14ac:dyDescent="0.2">
      <c r="A42" s="6" t="s">
        <v>42</v>
      </c>
      <c r="B42" s="5">
        <v>6</v>
      </c>
      <c r="C42" s="5">
        <v>7</v>
      </c>
      <c r="D42" s="5">
        <v>13</v>
      </c>
    </row>
    <row r="54" spans="1:4" x14ac:dyDescent="0.2">
      <c r="A54" s="4" t="s">
        <v>47</v>
      </c>
      <c r="B54" s="4" t="s">
        <v>43</v>
      </c>
    </row>
    <row r="55" spans="1:4" x14ac:dyDescent="0.2">
      <c r="A55" s="4" t="s">
        <v>41</v>
      </c>
      <c r="B55" t="s">
        <v>18</v>
      </c>
      <c r="C55" t="s">
        <v>15</v>
      </c>
      <c r="D55" t="s">
        <v>42</v>
      </c>
    </row>
    <row r="56" spans="1:4" x14ac:dyDescent="0.2">
      <c r="A56" s="6">
        <v>36</v>
      </c>
      <c r="B56" s="5">
        <v>1</v>
      </c>
      <c r="C56" s="5">
        <v>2</v>
      </c>
      <c r="D56" s="5">
        <v>3</v>
      </c>
    </row>
    <row r="57" spans="1:4" x14ac:dyDescent="0.2">
      <c r="A57" s="6">
        <v>37</v>
      </c>
      <c r="B57" s="5"/>
      <c r="C57" s="5">
        <v>1</v>
      </c>
      <c r="D57" s="5">
        <v>1</v>
      </c>
    </row>
    <row r="58" spans="1:4" x14ac:dyDescent="0.2">
      <c r="A58" s="6">
        <v>39</v>
      </c>
      <c r="B58" s="5">
        <v>1</v>
      </c>
      <c r="C58" s="5"/>
      <c r="D58" s="5">
        <v>1</v>
      </c>
    </row>
    <row r="59" spans="1:4" x14ac:dyDescent="0.2">
      <c r="A59" s="6">
        <v>40</v>
      </c>
      <c r="B59" s="5">
        <v>2</v>
      </c>
      <c r="C59" s="5">
        <v>1</v>
      </c>
      <c r="D59" s="5">
        <v>3</v>
      </c>
    </row>
    <row r="60" spans="1:4" x14ac:dyDescent="0.2">
      <c r="A60" s="6">
        <v>48</v>
      </c>
      <c r="B60" s="5">
        <v>2</v>
      </c>
      <c r="C60" s="5"/>
      <c r="D60" s="5">
        <v>2</v>
      </c>
    </row>
    <row r="61" spans="1:4" x14ac:dyDescent="0.2">
      <c r="A61" s="6">
        <v>64</v>
      </c>
      <c r="B61" s="5"/>
      <c r="C61" s="5">
        <v>1</v>
      </c>
      <c r="D61" s="5">
        <v>1</v>
      </c>
    </row>
    <row r="62" spans="1:4" x14ac:dyDescent="0.2">
      <c r="A62" s="6">
        <v>67</v>
      </c>
      <c r="B62" s="5"/>
      <c r="C62" s="5">
        <v>1</v>
      </c>
      <c r="D62" s="5">
        <v>1</v>
      </c>
    </row>
    <row r="63" spans="1:4" x14ac:dyDescent="0.2">
      <c r="A63" s="6">
        <v>78</v>
      </c>
      <c r="B63" s="5"/>
      <c r="C63" s="5">
        <v>1</v>
      </c>
      <c r="D63" s="5">
        <v>1</v>
      </c>
    </row>
    <row r="64" spans="1:4" x14ac:dyDescent="0.2">
      <c r="A64" s="6" t="s">
        <v>42</v>
      </c>
      <c r="B64" s="5">
        <v>6</v>
      </c>
      <c r="C64" s="5">
        <v>7</v>
      </c>
      <c r="D64" s="5">
        <v>13</v>
      </c>
    </row>
  </sheetData>
  <pageMargins left="0.7" right="0.7" top="0.75" bottom="0.75" header="0.3" footer="0.3"/>
  <pageSetup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44E85-FC33-DB47-8C50-D6FE4987C358}">
  <dimension ref="A1:N6"/>
  <sheetViews>
    <sheetView showGridLines="0" workbookViewId="0">
      <selection sqref="A1:N6"/>
    </sheetView>
  </sheetViews>
  <sheetFormatPr baseColWidth="10" defaultRowHeight="15" x14ac:dyDescent="0.2"/>
  <sheetData>
    <row r="1" spans="1:14" ht="15" customHeight="1" x14ac:dyDescent="0.2">
      <c r="A1" s="7" t="s">
        <v>49</v>
      </c>
      <c r="B1" s="7"/>
      <c r="C1" s="7"/>
      <c r="D1" s="7"/>
      <c r="E1" s="7"/>
      <c r="F1" s="7"/>
      <c r="G1" s="7"/>
      <c r="H1" s="7"/>
      <c r="I1" s="7"/>
      <c r="J1" s="7"/>
      <c r="K1" s="7"/>
      <c r="L1" s="7"/>
      <c r="M1" s="7"/>
      <c r="N1" s="7"/>
    </row>
    <row r="2" spans="1:14" ht="15" customHeight="1" x14ac:dyDescent="0.2">
      <c r="A2" s="7"/>
      <c r="B2" s="7"/>
      <c r="C2" s="7"/>
      <c r="D2" s="7"/>
      <c r="E2" s="7"/>
      <c r="F2" s="7"/>
      <c r="G2" s="7"/>
      <c r="H2" s="7"/>
      <c r="I2" s="7"/>
      <c r="J2" s="7"/>
      <c r="K2" s="7"/>
      <c r="L2" s="7"/>
      <c r="M2" s="7"/>
      <c r="N2" s="7"/>
    </row>
    <row r="3" spans="1:14" ht="15" customHeight="1" x14ac:dyDescent="0.2">
      <c r="A3" s="7"/>
      <c r="B3" s="7"/>
      <c r="C3" s="7"/>
      <c r="D3" s="7"/>
      <c r="E3" s="7"/>
      <c r="F3" s="7"/>
      <c r="G3" s="7"/>
      <c r="H3" s="7"/>
      <c r="I3" s="7"/>
      <c r="J3" s="7"/>
      <c r="K3" s="7"/>
      <c r="L3" s="7"/>
      <c r="M3" s="7"/>
      <c r="N3" s="7"/>
    </row>
    <row r="4" spans="1:14" ht="15" customHeight="1" x14ac:dyDescent="0.2">
      <c r="A4" s="7"/>
      <c r="B4" s="7"/>
      <c r="C4" s="7"/>
      <c r="D4" s="7"/>
      <c r="E4" s="7"/>
      <c r="F4" s="7"/>
      <c r="G4" s="7"/>
      <c r="H4" s="7"/>
      <c r="I4" s="7"/>
      <c r="J4" s="7"/>
      <c r="K4" s="7"/>
      <c r="L4" s="7"/>
      <c r="M4" s="7"/>
      <c r="N4" s="7"/>
    </row>
    <row r="5" spans="1:14" ht="15" customHeight="1" x14ac:dyDescent="0.2">
      <c r="A5" s="7"/>
      <c r="B5" s="7"/>
      <c r="C5" s="7"/>
      <c r="D5" s="7"/>
      <c r="E5" s="7"/>
      <c r="F5" s="7"/>
      <c r="G5" s="7"/>
      <c r="H5" s="7"/>
      <c r="I5" s="7"/>
      <c r="J5" s="7"/>
      <c r="K5" s="7"/>
      <c r="L5" s="7"/>
      <c r="M5" s="7"/>
      <c r="N5" s="7"/>
    </row>
    <row r="6" spans="1:14" ht="15" customHeight="1" x14ac:dyDescent="0.2">
      <c r="A6" s="7"/>
      <c r="B6" s="7"/>
      <c r="C6" s="7"/>
      <c r="D6" s="7"/>
      <c r="E6" s="7"/>
      <c r="F6" s="7"/>
      <c r="G6" s="7"/>
      <c r="H6" s="7"/>
      <c r="I6" s="7"/>
      <c r="J6" s="7"/>
      <c r="K6" s="7"/>
      <c r="L6" s="7"/>
      <c r="M6" s="7"/>
      <c r="N6" s="7"/>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'Pivot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 Pendyala</cp:lastModifiedBy>
  <dcterms:created xsi:type="dcterms:W3CDTF">2022-03-18T02:50:57Z</dcterms:created>
  <dcterms:modified xsi:type="dcterms:W3CDTF">2024-06-04T17:10:07Z</dcterms:modified>
</cp:coreProperties>
</file>