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no\Documents\MSCI 435\msci435\Project\"/>
    </mc:Choice>
  </mc:AlternateContent>
  <xr:revisionPtr revIDLastSave="0" documentId="13_ncr:1_{DB445C61-0566-40FE-90FA-D29330E88394}" xr6:coauthVersionLast="28" xr6:coauthVersionMax="28" xr10:uidLastSave="{00000000-0000-0000-0000-000000000000}"/>
  <bookViews>
    <workbookView xWindow="0" yWindow="0" windowWidth="13128" windowHeight="9024" xr2:uid="{34626F64-5F57-4DCA-A3DE-04B964B15F0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K41" i="1" l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K40" i="1"/>
  <c r="G54" i="1"/>
  <c r="H37" i="1" l="1"/>
  <c r="I37" i="1"/>
  <c r="J37" i="1"/>
  <c r="AA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B37" i="1"/>
  <c r="Y37" i="1"/>
  <c r="Z37" i="1"/>
  <c r="I38" i="1"/>
  <c r="J38" i="1"/>
  <c r="AA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B38" i="1"/>
  <c r="Y38" i="1"/>
  <c r="Z38" i="1"/>
  <c r="L13" i="1"/>
  <c r="M13" i="1"/>
  <c r="N13" i="1"/>
  <c r="AE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F13" i="1"/>
  <c r="AC13" i="1"/>
  <c r="AD13" i="1"/>
  <c r="L14" i="1"/>
  <c r="M14" i="1"/>
  <c r="N14" i="1"/>
  <c r="AE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F14" i="1"/>
  <c r="AC14" i="1"/>
  <c r="AD14" i="1"/>
  <c r="L15" i="1"/>
  <c r="M15" i="1"/>
  <c r="N15" i="1"/>
  <c r="AE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F15" i="1"/>
  <c r="AC15" i="1"/>
  <c r="AD15" i="1"/>
  <c r="L16" i="1"/>
  <c r="M16" i="1"/>
  <c r="N16" i="1"/>
  <c r="AE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F16" i="1"/>
  <c r="AC16" i="1"/>
  <c r="AD16" i="1"/>
  <c r="L17" i="1"/>
  <c r="M17" i="1"/>
  <c r="N17" i="1"/>
  <c r="AE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F17" i="1"/>
  <c r="AC17" i="1"/>
  <c r="AD17" i="1"/>
  <c r="L18" i="1"/>
  <c r="M18" i="1"/>
  <c r="N18" i="1"/>
  <c r="AE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F18" i="1"/>
  <c r="AC18" i="1"/>
  <c r="AD18" i="1"/>
  <c r="L19" i="1"/>
  <c r="M19" i="1"/>
  <c r="N19" i="1"/>
  <c r="AE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F19" i="1"/>
  <c r="AC19" i="1"/>
  <c r="AD19" i="1"/>
  <c r="L20" i="1"/>
  <c r="M20" i="1"/>
  <c r="N20" i="1"/>
  <c r="AE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F20" i="1"/>
  <c r="AC20" i="1"/>
  <c r="AD20" i="1"/>
  <c r="L21" i="1"/>
  <c r="M21" i="1"/>
  <c r="N21" i="1"/>
  <c r="AE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F21" i="1"/>
  <c r="AC21" i="1"/>
  <c r="AD21" i="1"/>
  <c r="L22" i="1"/>
  <c r="M22" i="1"/>
  <c r="N22" i="1"/>
  <c r="AE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F22" i="1"/>
  <c r="AC22" i="1"/>
  <c r="AD22" i="1"/>
  <c r="P33" i="1"/>
  <c r="Q33" i="1"/>
  <c r="R33" i="1"/>
  <c r="S33" i="1"/>
  <c r="T33" i="1"/>
  <c r="U33" i="1"/>
  <c r="V33" i="1"/>
  <c r="W33" i="1"/>
  <c r="X33" i="1"/>
  <c r="AB33" i="1"/>
  <c r="Y33" i="1"/>
  <c r="Z33" i="1"/>
  <c r="Q32" i="1"/>
  <c r="R32" i="1"/>
  <c r="S32" i="1"/>
  <c r="T32" i="1"/>
  <c r="U32" i="1"/>
  <c r="V32" i="1"/>
  <c r="W32" i="1"/>
  <c r="X32" i="1"/>
  <c r="AB32" i="1"/>
  <c r="Y32" i="1"/>
  <c r="Z32" i="1"/>
  <c r="K21" i="1" l="1"/>
  <c r="K22" i="1"/>
  <c r="K14" i="1"/>
  <c r="K15" i="1"/>
  <c r="K16" i="1"/>
  <c r="K17" i="1"/>
  <c r="K18" i="1"/>
  <c r="K19" i="1"/>
  <c r="K20" i="1"/>
  <c r="K13" i="1"/>
  <c r="G65" i="1"/>
  <c r="G55" i="1"/>
  <c r="G56" i="1"/>
  <c r="G57" i="1"/>
  <c r="G58" i="1"/>
  <c r="G59" i="1"/>
  <c r="G60" i="1"/>
  <c r="G61" i="1"/>
  <c r="G62" i="1"/>
  <c r="G63" i="1"/>
  <c r="G64" i="1"/>
  <c r="G38" i="1"/>
  <c r="G37" i="1"/>
  <c r="G33" i="1"/>
  <c r="H33" i="1"/>
  <c r="I33" i="1"/>
  <c r="J33" i="1"/>
  <c r="AA33" i="1"/>
  <c r="K33" i="1"/>
  <c r="L33" i="1"/>
  <c r="M33" i="1"/>
  <c r="N33" i="1"/>
  <c r="O33" i="1"/>
  <c r="P32" i="1"/>
  <c r="H32" i="1"/>
  <c r="I32" i="1"/>
  <c r="J32" i="1"/>
  <c r="AA32" i="1"/>
  <c r="K32" i="1"/>
  <c r="L32" i="1"/>
  <c r="M32" i="1"/>
  <c r="N32" i="1"/>
  <c r="O32" i="1"/>
  <c r="G32" i="1"/>
  <c r="G68" i="1" l="1"/>
</calcChain>
</file>

<file path=xl/sharedStrings.xml><?xml version="1.0" encoding="utf-8"?>
<sst xmlns="http://schemas.openxmlformats.org/spreadsheetml/2006/main" count="123" uniqueCount="47">
  <si>
    <t>Code</t>
  </si>
  <si>
    <t>Hours</t>
  </si>
  <si>
    <t>Professors</t>
  </si>
  <si>
    <t>Dimitrov</t>
  </si>
  <si>
    <t>Vechtomova</t>
  </si>
  <si>
    <t>Cohort 1</t>
  </si>
  <si>
    <t>Cohort 2</t>
  </si>
  <si>
    <t>Carr</t>
  </si>
  <si>
    <t>Smucker</t>
  </si>
  <si>
    <t>Erenay</t>
  </si>
  <si>
    <t>Hurst</t>
  </si>
  <si>
    <t>Khanlyev</t>
  </si>
  <si>
    <t>Gzara</t>
  </si>
  <si>
    <t>Elkadri</t>
  </si>
  <si>
    <t>Bookbinder (RIP)</t>
  </si>
  <si>
    <t>Cohort 1 -A</t>
  </si>
  <si>
    <t>Cohort 1 - B</t>
  </si>
  <si>
    <t>Cohort 2 - A</t>
  </si>
  <si>
    <t>Cohort 2 - B</t>
  </si>
  <si>
    <t>Cohort1</t>
  </si>
  <si>
    <t>Cohort2</t>
  </si>
  <si>
    <t>311-a</t>
  </si>
  <si>
    <t>311-b</t>
  </si>
  <si>
    <t>334-a</t>
  </si>
  <si>
    <t>402-a</t>
  </si>
  <si>
    <t>423-a</t>
  </si>
  <si>
    <t>431-a</t>
  </si>
  <si>
    <t>433-a</t>
  </si>
  <si>
    <t>435-a</t>
  </si>
  <si>
    <t>436-a</t>
  </si>
  <si>
    <t>442-a</t>
  </si>
  <si>
    <t>444-a</t>
  </si>
  <si>
    <t>454-a</t>
  </si>
  <si>
    <t>541-a</t>
  </si>
  <si>
    <t>334-b</t>
  </si>
  <si>
    <t>402-b</t>
  </si>
  <si>
    <t>423-b</t>
  </si>
  <si>
    <t>431-b</t>
  </si>
  <si>
    <t>433-b</t>
  </si>
  <si>
    <t>435-b</t>
  </si>
  <si>
    <t>436-b</t>
  </si>
  <si>
    <t>442-b</t>
  </si>
  <si>
    <t>444-b</t>
  </si>
  <si>
    <t>454-b</t>
  </si>
  <si>
    <t>541-b</t>
  </si>
  <si>
    <t xml:space="preserve">1, </t>
  </si>
  <si>
    <t xml:space="preserve">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</si>
</sst>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EDFBD55-F9C9-4412-AD69-2F0C574109F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0EB0-1F40-4333-A8EF-D2C7472C4613}">
  <dimension ref="A1:AF68"/>
  <sheetViews>
    <sheetView tabSelected="1" topLeftCell="A9" zoomScale="85" zoomScaleNormal="85" workbookViewId="0">
      <selection activeCell="AA38" sqref="AA38"/>
    </sheetView>
  </sheetViews>
  <sheetFormatPr defaultRowHeight="14.4" x14ac:dyDescent="0.3"/>
  <cols>
    <col min="4" max="4" width="19.33203125" customWidth="1"/>
    <col min="5" max="5" width="10.33203125" bestFit="1" customWidth="1"/>
    <col min="6" max="8" width="10.77734375" bestFit="1" customWidth="1"/>
    <col min="11" max="16" width="6.21875" bestFit="1" customWidth="1"/>
    <col min="17" max="28" width="5.77734375" bestFit="1" customWidth="1"/>
    <col min="29" max="32" width="4" bestFit="1" customWidth="1"/>
  </cols>
  <sheetData>
    <row r="1" spans="1:32" x14ac:dyDescent="0.3">
      <c r="A1" t="s">
        <v>5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K1">
        <v>311</v>
      </c>
      <c r="L1">
        <v>311</v>
      </c>
      <c r="M1">
        <v>334</v>
      </c>
      <c r="N1">
        <v>334</v>
      </c>
      <c r="O1">
        <v>423</v>
      </c>
      <c r="P1">
        <v>423</v>
      </c>
      <c r="Q1">
        <v>431</v>
      </c>
      <c r="R1">
        <v>431</v>
      </c>
      <c r="S1">
        <v>433</v>
      </c>
      <c r="T1">
        <v>433</v>
      </c>
      <c r="U1">
        <v>435</v>
      </c>
      <c r="V1">
        <v>435</v>
      </c>
      <c r="W1">
        <v>436</v>
      </c>
      <c r="X1">
        <v>436</v>
      </c>
      <c r="Y1">
        <v>442</v>
      </c>
      <c r="Z1">
        <v>442</v>
      </c>
      <c r="AA1">
        <v>444</v>
      </c>
      <c r="AB1">
        <v>444</v>
      </c>
      <c r="AC1">
        <v>541</v>
      </c>
      <c r="AD1">
        <v>541</v>
      </c>
      <c r="AE1">
        <v>402</v>
      </c>
      <c r="AF1">
        <v>454</v>
      </c>
    </row>
    <row r="2" spans="1:32" x14ac:dyDescent="0.3">
      <c r="A2" t="s">
        <v>0</v>
      </c>
      <c r="B2" t="s">
        <v>1</v>
      </c>
      <c r="D2" t="s">
        <v>8</v>
      </c>
      <c r="E2">
        <v>541</v>
      </c>
      <c r="F2">
        <v>436</v>
      </c>
      <c r="J2" t="s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</row>
    <row r="3" spans="1:32" x14ac:dyDescent="0.3">
      <c r="A3" s="1">
        <v>436</v>
      </c>
      <c r="B3" s="1">
        <v>4</v>
      </c>
      <c r="D3" t="s">
        <v>3</v>
      </c>
      <c r="E3">
        <v>541</v>
      </c>
      <c r="F3">
        <v>436</v>
      </c>
      <c r="J3" t="s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</row>
    <row r="4" spans="1:32" x14ac:dyDescent="0.3">
      <c r="A4">
        <v>444</v>
      </c>
      <c r="B4">
        <v>4</v>
      </c>
      <c r="D4" t="s">
        <v>9</v>
      </c>
      <c r="E4">
        <v>431</v>
      </c>
      <c r="F4">
        <v>334</v>
      </c>
      <c r="G4">
        <v>435</v>
      </c>
      <c r="H4">
        <v>433</v>
      </c>
      <c r="J4" t="s">
        <v>9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311</v>
      </c>
      <c r="B5">
        <v>4</v>
      </c>
      <c r="D5" t="s">
        <v>14</v>
      </c>
      <c r="E5">
        <v>334</v>
      </c>
      <c r="F5">
        <v>431</v>
      </c>
      <c r="G5">
        <v>435</v>
      </c>
      <c r="H5">
        <v>433</v>
      </c>
      <c r="J5" t="s">
        <v>14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>
        <v>334</v>
      </c>
      <c r="B6">
        <v>5</v>
      </c>
      <c r="D6" t="s">
        <v>4</v>
      </c>
      <c r="E6">
        <v>444</v>
      </c>
      <c r="F6">
        <v>442</v>
      </c>
      <c r="G6">
        <v>423</v>
      </c>
      <c r="J6" t="s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>
        <v>454</v>
      </c>
      <c r="B7" s="1">
        <v>3</v>
      </c>
      <c r="D7" t="s">
        <v>10</v>
      </c>
      <c r="E7">
        <v>311</v>
      </c>
      <c r="F7">
        <v>454</v>
      </c>
      <c r="G7">
        <v>402</v>
      </c>
      <c r="I7" s="3"/>
      <c r="J7" t="s">
        <v>10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</row>
    <row r="8" spans="1:32" x14ac:dyDescent="0.3">
      <c r="A8" s="1">
        <v>541</v>
      </c>
      <c r="B8" s="1">
        <v>4</v>
      </c>
      <c r="D8" t="s">
        <v>7</v>
      </c>
      <c r="E8">
        <v>454</v>
      </c>
      <c r="F8">
        <v>442</v>
      </c>
      <c r="J8" t="s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3">
      <c r="A9">
        <v>431</v>
      </c>
      <c r="B9">
        <v>4</v>
      </c>
      <c r="D9" t="s">
        <v>11</v>
      </c>
      <c r="E9">
        <v>444</v>
      </c>
      <c r="F9">
        <v>442</v>
      </c>
      <c r="G9">
        <v>435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3">
      <c r="A10">
        <v>442</v>
      </c>
      <c r="B10">
        <v>4</v>
      </c>
      <c r="D10" t="s">
        <v>12</v>
      </c>
      <c r="E10">
        <v>311</v>
      </c>
      <c r="F10">
        <v>454</v>
      </c>
      <c r="G10">
        <v>433</v>
      </c>
      <c r="J10" t="s">
        <v>12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3">
      <c r="A11" s="2">
        <v>300</v>
      </c>
      <c r="B11" s="2">
        <v>1</v>
      </c>
      <c r="D11" t="s">
        <v>13</v>
      </c>
      <c r="E11">
        <v>311</v>
      </c>
      <c r="F11">
        <v>454</v>
      </c>
      <c r="G11">
        <v>423</v>
      </c>
      <c r="J11" t="s">
        <v>13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</row>
    <row r="13" spans="1:32" x14ac:dyDescent="0.3">
      <c r="A13" t="s">
        <v>6</v>
      </c>
      <c r="K13" t="str">
        <f>CONCATENATE(K2, ", ")</f>
        <v xml:space="preserve">0, </v>
      </c>
      <c r="L13" t="str">
        <f t="shared" ref="L13:N13" si="0">CONCATENATE(L2, ", ")</f>
        <v xml:space="preserve">0, </v>
      </c>
      <c r="M13" t="str">
        <f t="shared" si="0"/>
        <v xml:space="preserve">0, </v>
      </c>
      <c r="N13" t="str">
        <f t="shared" si="0"/>
        <v xml:space="preserve">0, </v>
      </c>
      <c r="O13" t="str">
        <f t="shared" ref="O13:AF13" si="1">CONCATENATE(O2, ", ")</f>
        <v xml:space="preserve">0, </v>
      </c>
      <c r="P13" t="str">
        <f t="shared" si="1"/>
        <v xml:space="preserve">0, </v>
      </c>
      <c r="Q13" t="str">
        <f t="shared" si="1"/>
        <v xml:space="preserve">0, </v>
      </c>
      <c r="R13" t="str">
        <f t="shared" si="1"/>
        <v xml:space="preserve">0, </v>
      </c>
      <c r="S13" t="str">
        <f t="shared" si="1"/>
        <v xml:space="preserve">0, </v>
      </c>
      <c r="T13" t="str">
        <f t="shared" si="1"/>
        <v xml:space="preserve">0, </v>
      </c>
      <c r="U13" t="str">
        <f t="shared" si="1"/>
        <v xml:space="preserve">0, </v>
      </c>
      <c r="V13" t="str">
        <f t="shared" si="1"/>
        <v xml:space="preserve">0, </v>
      </c>
      <c r="W13" t="str">
        <f t="shared" si="1"/>
        <v xml:space="preserve">1, </v>
      </c>
      <c r="X13" t="str">
        <f t="shared" si="1"/>
        <v xml:space="preserve">1, </v>
      </c>
      <c r="Y13" t="str">
        <f t="shared" si="1"/>
        <v xml:space="preserve">0, </v>
      </c>
      <c r="Z13" t="str">
        <f t="shared" si="1"/>
        <v xml:space="preserve">0, </v>
      </c>
      <c r="AA13" t="str">
        <f t="shared" si="1"/>
        <v xml:space="preserve">0, </v>
      </c>
      <c r="AB13" t="str">
        <f t="shared" si="1"/>
        <v xml:space="preserve">0, </v>
      </c>
      <c r="AC13" t="str">
        <f t="shared" si="1"/>
        <v xml:space="preserve">1, </v>
      </c>
      <c r="AD13" t="str">
        <f t="shared" si="1"/>
        <v xml:space="preserve">1, </v>
      </c>
      <c r="AE13" t="str">
        <f t="shared" si="1"/>
        <v xml:space="preserve">0, </v>
      </c>
      <c r="AF13" t="str">
        <f t="shared" si="1"/>
        <v xml:space="preserve">0, </v>
      </c>
    </row>
    <row r="14" spans="1:32" x14ac:dyDescent="0.3">
      <c r="A14" t="s">
        <v>0</v>
      </c>
      <c r="B14" t="s">
        <v>1</v>
      </c>
      <c r="K14" t="str">
        <f t="shared" ref="K14:N14" si="2">CONCATENATE(K3, ", ")</f>
        <v xml:space="preserve">0, </v>
      </c>
      <c r="L14" t="str">
        <f t="shared" si="2"/>
        <v xml:space="preserve">0, </v>
      </c>
      <c r="M14" t="str">
        <f t="shared" si="2"/>
        <v xml:space="preserve">0, </v>
      </c>
      <c r="N14" t="str">
        <f t="shared" si="2"/>
        <v xml:space="preserve">0, </v>
      </c>
      <c r="O14" t="str">
        <f t="shared" ref="O14:AF14" si="3">CONCATENATE(O3, ", ")</f>
        <v xml:space="preserve">0, </v>
      </c>
      <c r="P14" t="str">
        <f t="shared" si="3"/>
        <v xml:space="preserve">0, </v>
      </c>
      <c r="Q14" t="str">
        <f t="shared" si="3"/>
        <v xml:space="preserve">0, </v>
      </c>
      <c r="R14" t="str">
        <f t="shared" si="3"/>
        <v xml:space="preserve">0, </v>
      </c>
      <c r="S14" t="str">
        <f t="shared" si="3"/>
        <v xml:space="preserve">0, </v>
      </c>
      <c r="T14" t="str">
        <f t="shared" si="3"/>
        <v xml:space="preserve">0, </v>
      </c>
      <c r="U14" t="str">
        <f t="shared" si="3"/>
        <v xml:space="preserve">0, </v>
      </c>
      <c r="V14" t="str">
        <f t="shared" si="3"/>
        <v xml:space="preserve">0, </v>
      </c>
      <c r="W14" t="str">
        <f t="shared" si="3"/>
        <v xml:space="preserve">1, </v>
      </c>
      <c r="X14" t="str">
        <f t="shared" si="3"/>
        <v xml:space="preserve">1, </v>
      </c>
      <c r="Y14" t="str">
        <f t="shared" si="3"/>
        <v xml:space="preserve">0, </v>
      </c>
      <c r="Z14" t="str">
        <f t="shared" si="3"/>
        <v xml:space="preserve">0, </v>
      </c>
      <c r="AA14" t="str">
        <f t="shared" si="3"/>
        <v xml:space="preserve">0, </v>
      </c>
      <c r="AB14" t="str">
        <f t="shared" si="3"/>
        <v xml:space="preserve">0, </v>
      </c>
      <c r="AC14" t="str">
        <f t="shared" si="3"/>
        <v xml:space="preserve">1, </v>
      </c>
      <c r="AD14" t="str">
        <f t="shared" si="3"/>
        <v xml:space="preserve">1, </v>
      </c>
      <c r="AE14" t="str">
        <f t="shared" si="3"/>
        <v xml:space="preserve">0, </v>
      </c>
      <c r="AF14" t="str">
        <f t="shared" si="3"/>
        <v xml:space="preserve">0, </v>
      </c>
    </row>
    <row r="15" spans="1:32" x14ac:dyDescent="0.3">
      <c r="A15" s="1">
        <v>436</v>
      </c>
      <c r="B15" s="1">
        <v>4</v>
      </c>
      <c r="K15" t="str">
        <f t="shared" ref="K15:N15" si="4">CONCATENATE(K4, ", ")</f>
        <v xml:space="preserve">0, </v>
      </c>
      <c r="L15" t="str">
        <f t="shared" si="4"/>
        <v xml:space="preserve">0, </v>
      </c>
      <c r="M15" t="str">
        <f t="shared" si="4"/>
        <v xml:space="preserve">1, </v>
      </c>
      <c r="N15" t="str">
        <f t="shared" si="4"/>
        <v xml:space="preserve">1, </v>
      </c>
      <c r="O15" t="str">
        <f t="shared" ref="O15:AF15" si="5">CONCATENATE(O4, ", ")</f>
        <v xml:space="preserve">0, </v>
      </c>
      <c r="P15" t="str">
        <f t="shared" si="5"/>
        <v xml:space="preserve">0, </v>
      </c>
      <c r="Q15" t="str">
        <f t="shared" si="5"/>
        <v xml:space="preserve">1, </v>
      </c>
      <c r="R15" t="str">
        <f t="shared" si="5"/>
        <v xml:space="preserve">1, </v>
      </c>
      <c r="S15" t="str">
        <f t="shared" si="5"/>
        <v xml:space="preserve">1, </v>
      </c>
      <c r="T15" t="str">
        <f t="shared" si="5"/>
        <v xml:space="preserve">1, </v>
      </c>
      <c r="U15" t="str">
        <f t="shared" si="5"/>
        <v xml:space="preserve">1, </v>
      </c>
      <c r="V15" t="str">
        <f t="shared" si="5"/>
        <v xml:space="preserve">1, </v>
      </c>
      <c r="W15" t="str">
        <f t="shared" si="5"/>
        <v xml:space="preserve">0, </v>
      </c>
      <c r="X15" t="str">
        <f t="shared" si="5"/>
        <v xml:space="preserve">0, </v>
      </c>
      <c r="Y15" t="str">
        <f t="shared" si="5"/>
        <v xml:space="preserve">0, </v>
      </c>
      <c r="Z15" t="str">
        <f t="shared" si="5"/>
        <v xml:space="preserve">0, </v>
      </c>
      <c r="AA15" t="str">
        <f t="shared" si="5"/>
        <v xml:space="preserve">0, </v>
      </c>
      <c r="AB15" t="str">
        <f t="shared" si="5"/>
        <v xml:space="preserve">0, </v>
      </c>
      <c r="AC15" t="str">
        <f t="shared" si="5"/>
        <v xml:space="preserve">0, </v>
      </c>
      <c r="AD15" t="str">
        <f t="shared" si="5"/>
        <v xml:space="preserve">0, </v>
      </c>
      <c r="AE15" t="str">
        <f t="shared" si="5"/>
        <v xml:space="preserve">0, </v>
      </c>
      <c r="AF15" t="str">
        <f t="shared" si="5"/>
        <v xml:space="preserve">0, </v>
      </c>
    </row>
    <row r="16" spans="1:32" x14ac:dyDescent="0.3">
      <c r="A16" s="2">
        <v>400</v>
      </c>
      <c r="B16" s="2">
        <v>1</v>
      </c>
      <c r="K16" t="str">
        <f t="shared" ref="K16:N16" si="6">CONCATENATE(K5, ", ")</f>
        <v xml:space="preserve">0, </v>
      </c>
      <c r="L16" t="str">
        <f t="shared" si="6"/>
        <v xml:space="preserve">0, </v>
      </c>
      <c r="M16" t="str">
        <f t="shared" si="6"/>
        <v xml:space="preserve">1, </v>
      </c>
      <c r="N16" t="str">
        <f t="shared" si="6"/>
        <v xml:space="preserve">1, </v>
      </c>
      <c r="O16" t="str">
        <f t="shared" ref="O16:AF16" si="7">CONCATENATE(O5, ", ")</f>
        <v xml:space="preserve">0, </v>
      </c>
      <c r="P16" t="str">
        <f t="shared" si="7"/>
        <v xml:space="preserve">0, </v>
      </c>
      <c r="Q16" t="str">
        <f t="shared" si="7"/>
        <v xml:space="preserve">1, </v>
      </c>
      <c r="R16" t="str">
        <f t="shared" si="7"/>
        <v xml:space="preserve">1, </v>
      </c>
      <c r="S16" t="str">
        <f t="shared" si="7"/>
        <v xml:space="preserve">1, </v>
      </c>
      <c r="T16" t="str">
        <f t="shared" si="7"/>
        <v xml:space="preserve">1, </v>
      </c>
      <c r="U16" t="str">
        <f t="shared" si="7"/>
        <v xml:space="preserve">1, </v>
      </c>
      <c r="V16" t="str">
        <f t="shared" si="7"/>
        <v xml:space="preserve">1, </v>
      </c>
      <c r="W16" t="str">
        <f t="shared" si="7"/>
        <v xml:space="preserve">0, </v>
      </c>
      <c r="X16" t="str">
        <f t="shared" si="7"/>
        <v xml:space="preserve">0, </v>
      </c>
      <c r="Y16" t="str">
        <f t="shared" si="7"/>
        <v xml:space="preserve">0, </v>
      </c>
      <c r="Z16" t="str">
        <f t="shared" si="7"/>
        <v xml:space="preserve">0, </v>
      </c>
      <c r="AA16" t="str">
        <f t="shared" si="7"/>
        <v xml:space="preserve">0, </v>
      </c>
      <c r="AB16" t="str">
        <f t="shared" si="7"/>
        <v xml:space="preserve">0, </v>
      </c>
      <c r="AC16" t="str">
        <f t="shared" si="7"/>
        <v xml:space="preserve">0, </v>
      </c>
      <c r="AD16" t="str">
        <f t="shared" si="7"/>
        <v xml:space="preserve">0, </v>
      </c>
      <c r="AE16" t="str">
        <f t="shared" si="7"/>
        <v xml:space="preserve">0, </v>
      </c>
      <c r="AF16" t="str">
        <f t="shared" si="7"/>
        <v xml:space="preserve">0, </v>
      </c>
    </row>
    <row r="17" spans="1:32" x14ac:dyDescent="0.3">
      <c r="A17">
        <v>435</v>
      </c>
      <c r="B17">
        <v>4</v>
      </c>
      <c r="K17" t="str">
        <f t="shared" ref="K17:N17" si="8">CONCATENATE(K6, ", ")</f>
        <v xml:space="preserve">0, </v>
      </c>
      <c r="L17" t="str">
        <f t="shared" si="8"/>
        <v xml:space="preserve">0, </v>
      </c>
      <c r="M17" t="str">
        <f t="shared" si="8"/>
        <v xml:space="preserve">0, </v>
      </c>
      <c r="N17" t="str">
        <f t="shared" si="8"/>
        <v xml:space="preserve">0, </v>
      </c>
      <c r="O17" t="str">
        <f t="shared" ref="O17:AF17" si="9">CONCATENATE(O6, ", ")</f>
        <v xml:space="preserve">1, </v>
      </c>
      <c r="P17" t="str">
        <f t="shared" si="9"/>
        <v xml:space="preserve">1, </v>
      </c>
      <c r="Q17" t="str">
        <f t="shared" si="9"/>
        <v xml:space="preserve">0, </v>
      </c>
      <c r="R17" t="str">
        <f t="shared" si="9"/>
        <v xml:space="preserve">0, </v>
      </c>
      <c r="S17" t="str">
        <f t="shared" si="9"/>
        <v xml:space="preserve">0, </v>
      </c>
      <c r="T17" t="str">
        <f t="shared" si="9"/>
        <v xml:space="preserve">0, </v>
      </c>
      <c r="U17" t="str">
        <f t="shared" si="9"/>
        <v xml:space="preserve">0, </v>
      </c>
      <c r="V17" t="str">
        <f t="shared" si="9"/>
        <v xml:space="preserve">0, </v>
      </c>
      <c r="W17" t="str">
        <f t="shared" si="9"/>
        <v xml:space="preserve">0, </v>
      </c>
      <c r="X17" t="str">
        <f t="shared" si="9"/>
        <v xml:space="preserve">0, </v>
      </c>
      <c r="Y17" t="str">
        <f t="shared" si="9"/>
        <v xml:space="preserve">1, </v>
      </c>
      <c r="Z17" t="str">
        <f t="shared" si="9"/>
        <v xml:space="preserve">1, </v>
      </c>
      <c r="AA17" t="str">
        <f t="shared" si="9"/>
        <v xml:space="preserve">1, </v>
      </c>
      <c r="AB17" t="str">
        <f t="shared" si="9"/>
        <v xml:space="preserve">1, </v>
      </c>
      <c r="AC17" t="str">
        <f t="shared" si="9"/>
        <v xml:space="preserve">0, </v>
      </c>
      <c r="AD17" t="str">
        <f t="shared" si="9"/>
        <v xml:space="preserve">0, </v>
      </c>
      <c r="AE17" t="str">
        <f t="shared" si="9"/>
        <v xml:space="preserve">0, </v>
      </c>
      <c r="AF17" t="str">
        <f t="shared" si="9"/>
        <v xml:space="preserve">0, </v>
      </c>
    </row>
    <row r="18" spans="1:32" x14ac:dyDescent="0.3">
      <c r="A18">
        <v>433</v>
      </c>
      <c r="B18">
        <v>4</v>
      </c>
      <c r="K18" t="str">
        <f t="shared" ref="K18:N18" si="10">CONCATENATE(K7, ", ")</f>
        <v xml:space="preserve">1, </v>
      </c>
      <c r="L18" t="str">
        <f t="shared" si="10"/>
        <v xml:space="preserve">1, </v>
      </c>
      <c r="M18" t="str">
        <f t="shared" si="10"/>
        <v xml:space="preserve">0, </v>
      </c>
      <c r="N18" t="str">
        <f t="shared" si="10"/>
        <v xml:space="preserve">0, </v>
      </c>
      <c r="O18" t="str">
        <f t="shared" ref="O18:AF18" si="11">CONCATENATE(O7, ", ")</f>
        <v xml:space="preserve">0, </v>
      </c>
      <c r="P18" t="str">
        <f t="shared" si="11"/>
        <v xml:space="preserve">0, </v>
      </c>
      <c r="Q18" t="str">
        <f t="shared" si="11"/>
        <v xml:space="preserve">0, </v>
      </c>
      <c r="R18" t="str">
        <f t="shared" si="11"/>
        <v xml:space="preserve">0, </v>
      </c>
      <c r="S18" t="str">
        <f t="shared" si="11"/>
        <v xml:space="preserve">0, </v>
      </c>
      <c r="T18" t="str">
        <f t="shared" si="11"/>
        <v xml:space="preserve">0, </v>
      </c>
      <c r="U18" t="str">
        <f t="shared" si="11"/>
        <v xml:space="preserve">0, </v>
      </c>
      <c r="V18" t="str">
        <f t="shared" si="11"/>
        <v xml:space="preserve">0, </v>
      </c>
      <c r="W18" t="str">
        <f t="shared" si="11"/>
        <v xml:space="preserve">0, </v>
      </c>
      <c r="X18" t="str">
        <f t="shared" si="11"/>
        <v xml:space="preserve">0, </v>
      </c>
      <c r="Y18" t="str">
        <f t="shared" si="11"/>
        <v xml:space="preserve">0, </v>
      </c>
      <c r="Z18" t="str">
        <f t="shared" si="11"/>
        <v xml:space="preserve">0, </v>
      </c>
      <c r="AA18" t="str">
        <f t="shared" si="11"/>
        <v xml:space="preserve">0, </v>
      </c>
      <c r="AB18" t="str">
        <f t="shared" si="11"/>
        <v xml:space="preserve">0, </v>
      </c>
      <c r="AC18" t="str">
        <f t="shared" si="11"/>
        <v xml:space="preserve">0, </v>
      </c>
      <c r="AD18" t="str">
        <f t="shared" si="11"/>
        <v xml:space="preserve">0, </v>
      </c>
      <c r="AE18" t="str">
        <f t="shared" si="11"/>
        <v xml:space="preserve">1, </v>
      </c>
      <c r="AF18" t="str">
        <f t="shared" si="11"/>
        <v xml:space="preserve">1, </v>
      </c>
    </row>
    <row r="19" spans="1:32" x14ac:dyDescent="0.3">
      <c r="A19">
        <v>423</v>
      </c>
      <c r="B19">
        <v>4</v>
      </c>
      <c r="K19" t="str">
        <f t="shared" ref="K19:N19" si="12">CONCATENATE(K8, ", ")</f>
        <v xml:space="preserve">0, </v>
      </c>
      <c r="L19" t="str">
        <f t="shared" si="12"/>
        <v xml:space="preserve">0, </v>
      </c>
      <c r="M19" t="str">
        <f t="shared" si="12"/>
        <v xml:space="preserve">0, </v>
      </c>
      <c r="N19" t="str">
        <f t="shared" si="12"/>
        <v xml:space="preserve">0, </v>
      </c>
      <c r="O19" t="str">
        <f t="shared" ref="O19:AF19" si="13">CONCATENATE(O8, ", ")</f>
        <v xml:space="preserve">0, </v>
      </c>
      <c r="P19" t="str">
        <f t="shared" si="13"/>
        <v xml:space="preserve">0, </v>
      </c>
      <c r="Q19" t="str">
        <f t="shared" si="13"/>
        <v xml:space="preserve">0, </v>
      </c>
      <c r="R19" t="str">
        <f t="shared" si="13"/>
        <v xml:space="preserve">0, </v>
      </c>
      <c r="S19" t="str">
        <f t="shared" si="13"/>
        <v xml:space="preserve">0, </v>
      </c>
      <c r="T19" t="str">
        <f t="shared" si="13"/>
        <v xml:space="preserve">0, </v>
      </c>
      <c r="U19" t="str">
        <f t="shared" si="13"/>
        <v xml:space="preserve">0, </v>
      </c>
      <c r="V19" t="str">
        <f t="shared" si="13"/>
        <v xml:space="preserve">0, </v>
      </c>
      <c r="W19" t="str">
        <f t="shared" si="13"/>
        <v xml:space="preserve">0, </v>
      </c>
      <c r="X19" t="str">
        <f t="shared" si="13"/>
        <v xml:space="preserve">0, </v>
      </c>
      <c r="Y19" t="str">
        <f t="shared" si="13"/>
        <v xml:space="preserve">1, </v>
      </c>
      <c r="Z19" t="str">
        <f t="shared" si="13"/>
        <v xml:space="preserve">1, </v>
      </c>
      <c r="AA19" t="str">
        <f t="shared" si="13"/>
        <v xml:space="preserve">0, </v>
      </c>
      <c r="AB19" t="str">
        <f t="shared" si="13"/>
        <v xml:space="preserve">0, </v>
      </c>
      <c r="AC19" t="str">
        <f t="shared" si="13"/>
        <v xml:space="preserve">0, </v>
      </c>
      <c r="AD19" t="str">
        <f t="shared" si="13"/>
        <v xml:space="preserve">0, </v>
      </c>
      <c r="AE19" t="str">
        <f t="shared" si="13"/>
        <v xml:space="preserve">0, </v>
      </c>
      <c r="AF19" t="str">
        <f t="shared" si="13"/>
        <v xml:space="preserve">1, </v>
      </c>
    </row>
    <row r="20" spans="1:32" x14ac:dyDescent="0.3">
      <c r="A20" s="1">
        <v>541</v>
      </c>
      <c r="B20" s="1">
        <v>4</v>
      </c>
      <c r="K20" t="str">
        <f t="shared" ref="K20:N20" si="14">CONCATENATE(K9, ", ")</f>
        <v xml:space="preserve">0, </v>
      </c>
      <c r="L20" t="str">
        <f t="shared" si="14"/>
        <v xml:space="preserve">0, </v>
      </c>
      <c r="M20" t="str">
        <f t="shared" si="14"/>
        <v xml:space="preserve">0, </v>
      </c>
      <c r="N20" t="str">
        <f t="shared" si="14"/>
        <v xml:space="preserve">0, </v>
      </c>
      <c r="O20" t="str">
        <f t="shared" ref="O20:AF20" si="15">CONCATENATE(O9, ", ")</f>
        <v xml:space="preserve">0, </v>
      </c>
      <c r="P20" t="str">
        <f t="shared" si="15"/>
        <v xml:space="preserve">0, </v>
      </c>
      <c r="Q20" t="str">
        <f t="shared" si="15"/>
        <v xml:space="preserve">0, </v>
      </c>
      <c r="R20" t="str">
        <f t="shared" si="15"/>
        <v xml:space="preserve">0, </v>
      </c>
      <c r="S20" t="str">
        <f t="shared" si="15"/>
        <v xml:space="preserve">0, </v>
      </c>
      <c r="T20" t="str">
        <f t="shared" si="15"/>
        <v xml:space="preserve">0, </v>
      </c>
      <c r="U20" t="str">
        <f t="shared" si="15"/>
        <v xml:space="preserve">1, </v>
      </c>
      <c r="V20" t="str">
        <f t="shared" si="15"/>
        <v xml:space="preserve">1, </v>
      </c>
      <c r="W20" t="str">
        <f t="shared" si="15"/>
        <v xml:space="preserve">0, </v>
      </c>
      <c r="X20" t="str">
        <f t="shared" si="15"/>
        <v xml:space="preserve">0, </v>
      </c>
      <c r="Y20" t="str">
        <f t="shared" si="15"/>
        <v xml:space="preserve">1, </v>
      </c>
      <c r="Z20" t="str">
        <f t="shared" si="15"/>
        <v xml:space="preserve">1, </v>
      </c>
      <c r="AA20" t="str">
        <f t="shared" si="15"/>
        <v xml:space="preserve">1, </v>
      </c>
      <c r="AB20" t="str">
        <f t="shared" si="15"/>
        <v xml:space="preserve">1, </v>
      </c>
      <c r="AC20" t="str">
        <f t="shared" si="15"/>
        <v xml:space="preserve">0, </v>
      </c>
      <c r="AD20" t="str">
        <f t="shared" si="15"/>
        <v xml:space="preserve">0, </v>
      </c>
      <c r="AE20" t="str">
        <f t="shared" si="15"/>
        <v xml:space="preserve">0, </v>
      </c>
      <c r="AF20" t="str">
        <f t="shared" si="15"/>
        <v xml:space="preserve">0, </v>
      </c>
    </row>
    <row r="21" spans="1:32" x14ac:dyDescent="0.3">
      <c r="A21" s="1"/>
      <c r="B21" s="1"/>
      <c r="K21" t="str">
        <f>CONCATENATE(K10, ", ")</f>
        <v xml:space="preserve">1, </v>
      </c>
      <c r="L21" t="str">
        <f t="shared" ref="L21:N21" si="16">CONCATENATE(L10, ", ")</f>
        <v xml:space="preserve">1, </v>
      </c>
      <c r="M21" t="str">
        <f t="shared" si="16"/>
        <v xml:space="preserve">0, </v>
      </c>
      <c r="N21" t="str">
        <f t="shared" si="16"/>
        <v xml:space="preserve">0, </v>
      </c>
      <c r="O21" t="str">
        <f t="shared" ref="O21:AF21" si="17">CONCATENATE(O10, ", ")</f>
        <v xml:space="preserve">0, </v>
      </c>
      <c r="P21" t="str">
        <f t="shared" si="17"/>
        <v xml:space="preserve">0, </v>
      </c>
      <c r="Q21" t="str">
        <f t="shared" si="17"/>
        <v xml:space="preserve">0, </v>
      </c>
      <c r="R21" t="str">
        <f t="shared" si="17"/>
        <v xml:space="preserve">0, </v>
      </c>
      <c r="S21" t="str">
        <f t="shared" si="17"/>
        <v xml:space="preserve">1, </v>
      </c>
      <c r="T21" t="str">
        <f t="shared" si="17"/>
        <v xml:space="preserve">1, </v>
      </c>
      <c r="U21" t="str">
        <f t="shared" si="17"/>
        <v xml:space="preserve">0, </v>
      </c>
      <c r="V21" t="str">
        <f t="shared" si="17"/>
        <v xml:space="preserve">0, </v>
      </c>
      <c r="W21" t="str">
        <f t="shared" si="17"/>
        <v xml:space="preserve">0, </v>
      </c>
      <c r="X21" t="str">
        <f t="shared" si="17"/>
        <v xml:space="preserve">0, </v>
      </c>
      <c r="Y21" t="str">
        <f t="shared" si="17"/>
        <v xml:space="preserve">0, </v>
      </c>
      <c r="Z21" t="str">
        <f t="shared" si="17"/>
        <v xml:space="preserve">0, </v>
      </c>
      <c r="AA21" t="str">
        <f t="shared" si="17"/>
        <v xml:space="preserve">0, </v>
      </c>
      <c r="AB21" t="str">
        <f t="shared" si="17"/>
        <v xml:space="preserve">0, </v>
      </c>
      <c r="AC21" t="str">
        <f t="shared" si="17"/>
        <v xml:space="preserve">0, </v>
      </c>
      <c r="AD21" t="str">
        <f t="shared" si="17"/>
        <v xml:space="preserve">0, </v>
      </c>
      <c r="AE21" t="str">
        <f t="shared" si="17"/>
        <v xml:space="preserve">0, </v>
      </c>
      <c r="AF21" t="str">
        <f t="shared" si="17"/>
        <v xml:space="preserve">1, </v>
      </c>
    </row>
    <row r="22" spans="1:32" x14ac:dyDescent="0.3">
      <c r="A22" s="1"/>
      <c r="B22" s="1"/>
      <c r="K22" t="str">
        <f t="shared" ref="K22:N22" si="18">CONCATENATE(K11, ", ")</f>
        <v xml:space="preserve">1, </v>
      </c>
      <c r="L22" t="str">
        <f t="shared" si="18"/>
        <v xml:space="preserve">1, </v>
      </c>
      <c r="M22" t="str">
        <f t="shared" si="18"/>
        <v xml:space="preserve">0, </v>
      </c>
      <c r="N22" t="str">
        <f t="shared" si="18"/>
        <v xml:space="preserve">0, </v>
      </c>
      <c r="O22" t="str">
        <f t="shared" ref="O22:AF22" si="19">CONCATENATE(O11, ", ")</f>
        <v xml:space="preserve">1, </v>
      </c>
      <c r="P22" t="str">
        <f t="shared" si="19"/>
        <v xml:space="preserve">1, </v>
      </c>
      <c r="Q22" t="str">
        <f t="shared" si="19"/>
        <v xml:space="preserve">0, </v>
      </c>
      <c r="R22" t="str">
        <f t="shared" si="19"/>
        <v xml:space="preserve">0, </v>
      </c>
      <c r="S22" t="str">
        <f t="shared" si="19"/>
        <v xml:space="preserve">0, </v>
      </c>
      <c r="T22" t="str">
        <f t="shared" si="19"/>
        <v xml:space="preserve">0, </v>
      </c>
      <c r="U22" t="str">
        <f t="shared" si="19"/>
        <v xml:space="preserve">0, </v>
      </c>
      <c r="V22" t="str">
        <f t="shared" si="19"/>
        <v xml:space="preserve">0, </v>
      </c>
      <c r="W22" t="str">
        <f t="shared" si="19"/>
        <v xml:space="preserve">0, </v>
      </c>
      <c r="X22" t="str">
        <f t="shared" si="19"/>
        <v xml:space="preserve">0, </v>
      </c>
      <c r="Y22" t="str">
        <f t="shared" si="19"/>
        <v xml:space="preserve">0, </v>
      </c>
      <c r="Z22" t="str">
        <f t="shared" si="19"/>
        <v xml:space="preserve">0, </v>
      </c>
      <c r="AA22" t="str">
        <f t="shared" si="19"/>
        <v xml:space="preserve">0, </v>
      </c>
      <c r="AB22" t="str">
        <f t="shared" si="19"/>
        <v xml:space="preserve">0, </v>
      </c>
      <c r="AC22" t="str">
        <f t="shared" si="19"/>
        <v xml:space="preserve">0, </v>
      </c>
      <c r="AD22" t="str">
        <f t="shared" si="19"/>
        <v xml:space="preserve">0, </v>
      </c>
      <c r="AE22" t="str">
        <f t="shared" si="19"/>
        <v xml:space="preserve">0, </v>
      </c>
      <c r="AF22" t="str">
        <f t="shared" si="19"/>
        <v xml:space="preserve">1, </v>
      </c>
    </row>
    <row r="23" spans="1:32" x14ac:dyDescent="0.3">
      <c r="A23" s="1"/>
      <c r="B23" s="1"/>
    </row>
    <row r="24" spans="1:32" x14ac:dyDescent="0.3">
      <c r="A24" s="1"/>
      <c r="B24" s="1"/>
    </row>
    <row r="25" spans="1:32" x14ac:dyDescent="0.3">
      <c r="A25" s="1"/>
      <c r="B25" s="1"/>
    </row>
    <row r="26" spans="1:32" x14ac:dyDescent="0.3">
      <c r="A26">
        <v>402</v>
      </c>
      <c r="B26">
        <v>3</v>
      </c>
    </row>
    <row r="27" spans="1:32" x14ac:dyDescent="0.3">
      <c r="A27" s="1">
        <v>454</v>
      </c>
      <c r="B27" s="1">
        <v>3</v>
      </c>
      <c r="D27">
        <v>311</v>
      </c>
      <c r="E27">
        <v>4</v>
      </c>
      <c r="G27" t="s">
        <v>21</v>
      </c>
      <c r="H27" t="s">
        <v>22</v>
      </c>
      <c r="I27" t="s">
        <v>23</v>
      </c>
      <c r="J27" t="s">
        <v>34</v>
      </c>
      <c r="K27" t="s">
        <v>25</v>
      </c>
      <c r="L27" t="s">
        <v>36</v>
      </c>
      <c r="M27" t="s">
        <v>26</v>
      </c>
      <c r="N27" t="s">
        <v>37</v>
      </c>
      <c r="O27" t="s">
        <v>27</v>
      </c>
      <c r="P27" t="s">
        <v>38</v>
      </c>
      <c r="Q27" t="s">
        <v>28</v>
      </c>
      <c r="R27" t="s">
        <v>39</v>
      </c>
      <c r="S27" t="s">
        <v>29</v>
      </c>
      <c r="T27" t="s">
        <v>40</v>
      </c>
      <c r="U27" t="s">
        <v>30</v>
      </c>
      <c r="V27" t="s">
        <v>41</v>
      </c>
      <c r="W27" t="s">
        <v>31</v>
      </c>
      <c r="X27" t="s">
        <v>42</v>
      </c>
      <c r="Y27" t="s">
        <v>33</v>
      </c>
      <c r="Z27" t="s">
        <v>44</v>
      </c>
      <c r="AA27" t="s">
        <v>24</v>
      </c>
      <c r="AB27" t="s">
        <v>32</v>
      </c>
    </row>
    <row r="28" spans="1:32" x14ac:dyDescent="0.3">
      <c r="D28">
        <v>334</v>
      </c>
      <c r="E28">
        <v>5</v>
      </c>
      <c r="G28">
        <v>2</v>
      </c>
      <c r="H28">
        <v>2</v>
      </c>
      <c r="I28">
        <v>3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3</v>
      </c>
      <c r="AB28">
        <v>3</v>
      </c>
    </row>
    <row r="29" spans="1:32" x14ac:dyDescent="0.3">
      <c r="D29">
        <v>402</v>
      </c>
      <c r="E29">
        <v>3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  <c r="Q29">
        <v>11</v>
      </c>
      <c r="R29">
        <v>12</v>
      </c>
      <c r="S29">
        <v>13</v>
      </c>
      <c r="T29">
        <v>14</v>
      </c>
      <c r="U29">
        <v>15</v>
      </c>
      <c r="V29">
        <v>16</v>
      </c>
      <c r="W29">
        <v>17</v>
      </c>
      <c r="X29">
        <v>18</v>
      </c>
      <c r="Y29">
        <v>19</v>
      </c>
      <c r="Z29">
        <v>20</v>
      </c>
      <c r="AA29">
        <v>21</v>
      </c>
      <c r="AB29">
        <v>22</v>
      </c>
    </row>
    <row r="30" spans="1:32" x14ac:dyDescent="0.3">
      <c r="D30">
        <v>423</v>
      </c>
      <c r="E30">
        <v>4</v>
      </c>
    </row>
    <row r="31" spans="1:32" x14ac:dyDescent="0.3">
      <c r="D31">
        <v>431</v>
      </c>
      <c r="E31">
        <v>4</v>
      </c>
    </row>
    <row r="32" spans="1:32" x14ac:dyDescent="0.3">
      <c r="D32">
        <v>433</v>
      </c>
      <c r="E32">
        <v>4</v>
      </c>
      <c r="G32" t="str">
        <f>CONCATENATE(G27, ",")</f>
        <v>311-a,</v>
      </c>
      <c r="H32" t="str">
        <f t="shared" ref="H32:J33" si="20">CONCATENATE(H27, ",")</f>
        <v>311-b,</v>
      </c>
      <c r="I32" t="str">
        <f t="shared" si="20"/>
        <v>334-a,</v>
      </c>
      <c r="J32" t="str">
        <f t="shared" si="20"/>
        <v>334-b,</v>
      </c>
      <c r="K32" t="str">
        <f t="shared" ref="K32:O33" si="21">CONCATENATE(K27, ",")</f>
        <v>423-a,</v>
      </c>
      <c r="L32" t="str">
        <f t="shared" si="21"/>
        <v>423-b,</v>
      </c>
      <c r="M32" t="str">
        <f t="shared" si="21"/>
        <v>431-a,</v>
      </c>
      <c r="N32" t="str">
        <f t="shared" si="21"/>
        <v>431-b,</v>
      </c>
      <c r="O32" t="str">
        <f t="shared" si="21"/>
        <v>433-a,</v>
      </c>
      <c r="P32" t="str">
        <f t="shared" ref="P32:Z32" si="22">P27</f>
        <v>433-b</v>
      </c>
      <c r="Q32" t="str">
        <f t="shared" si="22"/>
        <v>435-a</v>
      </c>
      <c r="R32" t="str">
        <f t="shared" si="22"/>
        <v>435-b</v>
      </c>
      <c r="S32" t="str">
        <f t="shared" si="22"/>
        <v>436-a</v>
      </c>
      <c r="T32" t="str">
        <f t="shared" si="22"/>
        <v>436-b</v>
      </c>
      <c r="U32" t="str">
        <f t="shared" si="22"/>
        <v>442-a</v>
      </c>
      <c r="V32" t="str">
        <f t="shared" si="22"/>
        <v>442-b</v>
      </c>
      <c r="W32" t="str">
        <f t="shared" si="22"/>
        <v>444-a</v>
      </c>
      <c r="X32" t="str">
        <f t="shared" si="22"/>
        <v>444-b</v>
      </c>
      <c r="Y32" t="str">
        <f t="shared" si="22"/>
        <v>541-a</v>
      </c>
      <c r="Z32" t="str">
        <f t="shared" si="22"/>
        <v>541-b</v>
      </c>
      <c r="AA32" t="str">
        <f>CONCATENATE(AA27, ",")</f>
        <v>402-a,</v>
      </c>
      <c r="AB32" t="str">
        <f>AB27</f>
        <v>454-a</v>
      </c>
    </row>
    <row r="33" spans="4:32" x14ac:dyDescent="0.3">
      <c r="D33">
        <v>435</v>
      </c>
      <c r="E33">
        <v>4</v>
      </c>
      <c r="G33" t="str">
        <f>CONCATENATE(G28, ",")</f>
        <v>2,</v>
      </c>
      <c r="H33" t="str">
        <f t="shared" si="20"/>
        <v>2,</v>
      </c>
      <c r="I33" t="str">
        <f t="shared" si="20"/>
        <v>3,</v>
      </c>
      <c r="J33" t="str">
        <f t="shared" si="20"/>
        <v>2,</v>
      </c>
      <c r="K33" t="str">
        <f t="shared" si="21"/>
        <v>2,</v>
      </c>
      <c r="L33" t="str">
        <f t="shared" si="21"/>
        <v>2,</v>
      </c>
      <c r="M33" t="str">
        <f t="shared" si="21"/>
        <v>2,</v>
      </c>
      <c r="N33" t="str">
        <f t="shared" si="21"/>
        <v>2,</v>
      </c>
      <c r="O33" t="str">
        <f t="shared" si="21"/>
        <v>2,</v>
      </c>
      <c r="P33" t="str">
        <f t="shared" ref="P33:Y33" si="23">CONCATENATE(P28, ",")</f>
        <v>2,</v>
      </c>
      <c r="Q33" t="str">
        <f t="shared" si="23"/>
        <v>2,</v>
      </c>
      <c r="R33" t="str">
        <f t="shared" si="23"/>
        <v>2,</v>
      </c>
      <c r="S33" t="str">
        <f t="shared" si="23"/>
        <v>2,</v>
      </c>
      <c r="T33" t="str">
        <f t="shared" si="23"/>
        <v>2,</v>
      </c>
      <c r="U33" t="str">
        <f t="shared" si="23"/>
        <v>2,</v>
      </c>
      <c r="V33" t="str">
        <f t="shared" si="23"/>
        <v>2,</v>
      </c>
      <c r="W33" t="str">
        <f t="shared" si="23"/>
        <v>2,</v>
      </c>
      <c r="X33" t="str">
        <f t="shared" si="23"/>
        <v>2,</v>
      </c>
      <c r="Y33" t="str">
        <f t="shared" si="23"/>
        <v>2,</v>
      </c>
      <c r="Z33">
        <f>Z28</f>
        <v>2</v>
      </c>
      <c r="AA33" t="str">
        <f>CONCATENATE(AA28, ",")</f>
        <v>3,</v>
      </c>
      <c r="AB33" t="str">
        <f>CONCATENATE(AB28, ",")</f>
        <v>3,</v>
      </c>
    </row>
    <row r="34" spans="4:32" x14ac:dyDescent="0.3">
      <c r="D34" s="1">
        <v>436</v>
      </c>
      <c r="E34" s="1">
        <v>4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1</v>
      </c>
    </row>
    <row r="35" spans="4:32" x14ac:dyDescent="0.3">
      <c r="D35">
        <v>442</v>
      </c>
      <c r="E35">
        <v>4</v>
      </c>
    </row>
    <row r="36" spans="4:32" x14ac:dyDescent="0.3">
      <c r="D36">
        <v>444</v>
      </c>
      <c r="E36">
        <v>4</v>
      </c>
    </row>
    <row r="37" spans="4:32" x14ac:dyDescent="0.3">
      <c r="D37" s="1">
        <v>454</v>
      </c>
      <c r="E37" s="1">
        <v>3</v>
      </c>
      <c r="F37" t="s">
        <v>19</v>
      </c>
      <c r="G37">
        <f>IF(G34=1, 1, 0)</f>
        <v>1</v>
      </c>
      <c r="H37">
        <f t="shared" ref="H37:J37" si="24">IF(H34=1, 1, 0)</f>
        <v>1</v>
      </c>
      <c r="I37">
        <f t="shared" si="24"/>
        <v>1</v>
      </c>
      <c r="J37">
        <f t="shared" si="24"/>
        <v>1</v>
      </c>
      <c r="K37">
        <f t="shared" ref="K37:AB37" si="25">IF(K34=1, 1, 0)</f>
        <v>0</v>
      </c>
      <c r="L37">
        <f t="shared" si="25"/>
        <v>0</v>
      </c>
      <c r="M37">
        <f t="shared" si="25"/>
        <v>1</v>
      </c>
      <c r="N37">
        <f t="shared" si="25"/>
        <v>1</v>
      </c>
      <c r="O37">
        <f t="shared" si="25"/>
        <v>0</v>
      </c>
      <c r="P37">
        <f t="shared" si="25"/>
        <v>0</v>
      </c>
      <c r="Q37">
        <f t="shared" si="25"/>
        <v>0</v>
      </c>
      <c r="R37">
        <f t="shared" si="25"/>
        <v>0</v>
      </c>
      <c r="S37">
        <f t="shared" si="25"/>
        <v>1</v>
      </c>
      <c r="T37">
        <f t="shared" si="25"/>
        <v>1</v>
      </c>
      <c r="U37">
        <f t="shared" si="25"/>
        <v>1</v>
      </c>
      <c r="V37">
        <f t="shared" si="25"/>
        <v>1</v>
      </c>
      <c r="W37">
        <f t="shared" si="25"/>
        <v>1</v>
      </c>
      <c r="X37">
        <f t="shared" si="25"/>
        <v>1</v>
      </c>
      <c r="Y37">
        <f t="shared" si="25"/>
        <v>1</v>
      </c>
      <c r="Z37">
        <f t="shared" si="25"/>
        <v>1</v>
      </c>
      <c r="AA37">
        <f t="shared" si="25"/>
        <v>0</v>
      </c>
      <c r="AB37">
        <f t="shared" si="25"/>
        <v>1</v>
      </c>
    </row>
    <row r="38" spans="4:32" x14ac:dyDescent="0.3">
      <c r="D38" s="1">
        <v>541</v>
      </c>
      <c r="E38" s="1">
        <v>4</v>
      </c>
      <c r="F38" t="s">
        <v>20</v>
      </c>
      <c r="G38">
        <f>IF(G34=2,1,0)</f>
        <v>0</v>
      </c>
      <c r="H38">
        <f>IF(H34=2,1,0)</f>
        <v>0</v>
      </c>
      <c r="I38">
        <f t="shared" ref="H38:J38" si="26">IF(I34=2,1,0)</f>
        <v>0</v>
      </c>
      <c r="J38">
        <f t="shared" si="26"/>
        <v>0</v>
      </c>
      <c r="K38">
        <f t="shared" ref="K38:AB38" si="27">IF(K34=2,1,0)</f>
        <v>1</v>
      </c>
      <c r="L38">
        <f t="shared" si="27"/>
        <v>1</v>
      </c>
      <c r="M38">
        <f t="shared" si="27"/>
        <v>0</v>
      </c>
      <c r="N38">
        <f t="shared" si="27"/>
        <v>0</v>
      </c>
      <c r="O38">
        <f t="shared" si="27"/>
        <v>1</v>
      </c>
      <c r="P38">
        <f t="shared" si="27"/>
        <v>1</v>
      </c>
      <c r="Q38">
        <f t="shared" si="27"/>
        <v>1</v>
      </c>
      <c r="R38">
        <f t="shared" si="27"/>
        <v>1</v>
      </c>
      <c r="S38">
        <f t="shared" si="27"/>
        <v>0</v>
      </c>
      <c r="T38">
        <f t="shared" si="27"/>
        <v>0</v>
      </c>
      <c r="U38">
        <f t="shared" si="27"/>
        <v>0</v>
      </c>
      <c r="V38">
        <f t="shared" si="27"/>
        <v>0</v>
      </c>
      <c r="W38">
        <f t="shared" si="27"/>
        <v>0</v>
      </c>
      <c r="X38">
        <f t="shared" si="27"/>
        <v>0</v>
      </c>
      <c r="Y38">
        <f t="shared" si="27"/>
        <v>0</v>
      </c>
      <c r="Z38">
        <f t="shared" si="27"/>
        <v>0</v>
      </c>
      <c r="AA38">
        <f t="shared" si="27"/>
        <v>1</v>
      </c>
      <c r="AB38">
        <f t="shared" si="27"/>
        <v>0</v>
      </c>
    </row>
    <row r="39" spans="4:32" x14ac:dyDescent="0.3">
      <c r="D39" s="2"/>
      <c r="E39" s="2"/>
    </row>
    <row r="40" spans="4:32" x14ac:dyDescent="0.3">
      <c r="D40" s="2"/>
      <c r="E40" s="2"/>
      <c r="G40">
        <v>1</v>
      </c>
      <c r="H40">
        <v>0</v>
      </c>
      <c r="K40" t="str">
        <f>CONCATENATE(G37, ", ")</f>
        <v xml:space="preserve">1, </v>
      </c>
      <c r="L40" t="str">
        <f t="shared" ref="L40:AF40" si="28">CONCATENATE(H37, ", ")</f>
        <v xml:space="preserve">1, </v>
      </c>
      <c r="M40" t="str">
        <f t="shared" si="28"/>
        <v xml:space="preserve">1, </v>
      </c>
      <c r="N40" t="str">
        <f t="shared" si="28"/>
        <v xml:space="preserve">1, </v>
      </c>
      <c r="O40" t="str">
        <f t="shared" si="28"/>
        <v xml:space="preserve">0, </v>
      </c>
      <c r="P40" t="str">
        <f t="shared" si="28"/>
        <v xml:space="preserve">0, </v>
      </c>
      <c r="Q40" t="str">
        <f t="shared" si="28"/>
        <v xml:space="preserve">1, </v>
      </c>
      <c r="R40" t="str">
        <f t="shared" si="28"/>
        <v xml:space="preserve">1, </v>
      </c>
      <c r="S40" t="str">
        <f t="shared" si="28"/>
        <v xml:space="preserve">0, </v>
      </c>
      <c r="T40" t="str">
        <f t="shared" si="28"/>
        <v xml:space="preserve">0, </v>
      </c>
      <c r="U40" t="str">
        <f t="shared" si="28"/>
        <v xml:space="preserve">0, </v>
      </c>
      <c r="V40" t="str">
        <f t="shared" si="28"/>
        <v xml:space="preserve">0, </v>
      </c>
      <c r="W40" t="str">
        <f t="shared" si="28"/>
        <v xml:space="preserve">1, </v>
      </c>
      <c r="X40" t="str">
        <f t="shared" si="28"/>
        <v xml:space="preserve">1, </v>
      </c>
      <c r="Y40" t="str">
        <f t="shared" si="28"/>
        <v xml:space="preserve">1, </v>
      </c>
      <c r="Z40" t="str">
        <f t="shared" si="28"/>
        <v xml:space="preserve">1, </v>
      </c>
      <c r="AA40" t="str">
        <f t="shared" si="28"/>
        <v xml:space="preserve">1, </v>
      </c>
      <c r="AB40" t="str">
        <f t="shared" si="28"/>
        <v xml:space="preserve">1, </v>
      </c>
      <c r="AC40" t="str">
        <f t="shared" si="28"/>
        <v xml:space="preserve">1, </v>
      </c>
      <c r="AD40" t="str">
        <f t="shared" si="28"/>
        <v xml:space="preserve">1, </v>
      </c>
      <c r="AE40" t="str">
        <f t="shared" si="28"/>
        <v xml:space="preserve">0, </v>
      </c>
      <c r="AF40" t="str">
        <f t="shared" si="28"/>
        <v xml:space="preserve">1, </v>
      </c>
    </row>
    <row r="41" spans="4:32" x14ac:dyDescent="0.3">
      <c r="G41">
        <v>1</v>
      </c>
      <c r="H41">
        <v>0</v>
      </c>
      <c r="K41" t="str">
        <f>CONCATENATE(G38, ", ")</f>
        <v xml:space="preserve">0, </v>
      </c>
      <c r="L41" t="str">
        <f t="shared" ref="L41" si="29">CONCATENATE(H38, ", ")</f>
        <v xml:space="preserve">0, </v>
      </c>
      <c r="M41" t="str">
        <f t="shared" ref="M41" si="30">CONCATENATE(I38, ", ")</f>
        <v xml:space="preserve">0, </v>
      </c>
      <c r="N41" t="str">
        <f t="shared" ref="N41" si="31">CONCATENATE(J38, ", ")</f>
        <v xml:space="preserve">0, </v>
      </c>
      <c r="O41" t="str">
        <f t="shared" ref="O41" si="32">CONCATENATE(K38, ", ")</f>
        <v xml:space="preserve">1, </v>
      </c>
      <c r="P41" t="str">
        <f t="shared" ref="P41" si="33">CONCATENATE(L38, ", ")</f>
        <v xml:space="preserve">1, </v>
      </c>
      <c r="Q41" t="str">
        <f t="shared" ref="Q41" si="34">CONCATENATE(M38, ", ")</f>
        <v xml:space="preserve">0, </v>
      </c>
      <c r="R41" t="str">
        <f t="shared" ref="R41" si="35">CONCATENATE(N38, ", ")</f>
        <v xml:space="preserve">0, </v>
      </c>
      <c r="S41" t="str">
        <f t="shared" ref="S41" si="36">CONCATENATE(O38, ", ")</f>
        <v xml:space="preserve">1, </v>
      </c>
      <c r="T41" t="str">
        <f t="shared" ref="T41" si="37">CONCATENATE(P38, ", ")</f>
        <v xml:space="preserve">1, </v>
      </c>
      <c r="U41" t="str">
        <f t="shared" ref="U41" si="38">CONCATENATE(Q38, ", ")</f>
        <v xml:space="preserve">1, </v>
      </c>
      <c r="V41" t="str">
        <f t="shared" ref="V41" si="39">CONCATENATE(R38, ", ")</f>
        <v xml:space="preserve">1, </v>
      </c>
      <c r="W41" t="str">
        <f t="shared" ref="W41" si="40">CONCATENATE(S38, ", ")</f>
        <v xml:space="preserve">0, </v>
      </c>
      <c r="X41" t="str">
        <f t="shared" ref="X41" si="41">CONCATENATE(T38, ", ")</f>
        <v xml:space="preserve">0, </v>
      </c>
      <c r="Y41" t="str">
        <f t="shared" ref="Y41" si="42">CONCATENATE(U38, ", ")</f>
        <v xml:space="preserve">0, </v>
      </c>
      <c r="Z41" t="str">
        <f t="shared" ref="Z41" si="43">CONCATENATE(V38, ", ")</f>
        <v xml:space="preserve">0, </v>
      </c>
      <c r="AA41" t="str">
        <f t="shared" ref="AA41" si="44">CONCATENATE(W38, ", ")</f>
        <v xml:space="preserve">0, </v>
      </c>
      <c r="AB41" t="str">
        <f t="shared" ref="AB41" si="45">CONCATENATE(X38, ", ")</f>
        <v xml:space="preserve">0, </v>
      </c>
      <c r="AC41" t="str">
        <f t="shared" ref="AC41" si="46">CONCATENATE(Y38, ", ")</f>
        <v xml:space="preserve">0, </v>
      </c>
      <c r="AD41" t="str">
        <f t="shared" ref="AD41" si="47">CONCATENATE(Z38, ", ")</f>
        <v xml:space="preserve">0, </v>
      </c>
      <c r="AE41" t="str">
        <f t="shared" ref="AE41" si="48">CONCATENATE(AA38, ", ")</f>
        <v xml:space="preserve">1, </v>
      </c>
      <c r="AF41" t="str">
        <f t="shared" ref="AF41" si="49">CONCATENATE(AB38, ", ")</f>
        <v xml:space="preserve">0, </v>
      </c>
    </row>
    <row r="42" spans="4:32" x14ac:dyDescent="0.3">
      <c r="D42" t="s">
        <v>21</v>
      </c>
      <c r="E42">
        <v>2</v>
      </c>
      <c r="G42">
        <v>0</v>
      </c>
      <c r="H42">
        <v>1</v>
      </c>
    </row>
    <row r="43" spans="4:32" x14ac:dyDescent="0.3">
      <c r="D43" t="s">
        <v>22</v>
      </c>
      <c r="E43">
        <v>2</v>
      </c>
      <c r="G43">
        <v>0</v>
      </c>
      <c r="H43">
        <v>1</v>
      </c>
      <c r="K43" t="s">
        <v>45</v>
      </c>
      <c r="L43" t="s">
        <v>46</v>
      </c>
    </row>
    <row r="44" spans="4:32" x14ac:dyDescent="0.3">
      <c r="D44" t="s">
        <v>23</v>
      </c>
      <c r="E44">
        <v>3</v>
      </c>
      <c r="G44">
        <v>1</v>
      </c>
      <c r="H44">
        <v>0</v>
      </c>
      <c r="K44" t="s">
        <v>45</v>
      </c>
      <c r="L44" t="s">
        <v>46</v>
      </c>
    </row>
    <row r="45" spans="4:32" x14ac:dyDescent="0.3">
      <c r="D45" t="s">
        <v>34</v>
      </c>
      <c r="E45">
        <v>2</v>
      </c>
      <c r="G45">
        <v>0</v>
      </c>
      <c r="H45">
        <v>1</v>
      </c>
      <c r="K45" t="s">
        <v>45</v>
      </c>
      <c r="L45" t="s">
        <v>46</v>
      </c>
    </row>
    <row r="46" spans="4:32" x14ac:dyDescent="0.3">
      <c r="D46" t="s">
        <v>24</v>
      </c>
      <c r="E46">
        <v>2</v>
      </c>
      <c r="G46">
        <v>0</v>
      </c>
      <c r="H46">
        <v>1</v>
      </c>
      <c r="K46" t="s">
        <v>45</v>
      </c>
      <c r="L46" t="s">
        <v>46</v>
      </c>
    </row>
    <row r="47" spans="4:32" x14ac:dyDescent="0.3">
      <c r="D47" t="s">
        <v>35</v>
      </c>
      <c r="E47">
        <v>1</v>
      </c>
      <c r="G47">
        <v>1</v>
      </c>
      <c r="H47">
        <v>0</v>
      </c>
      <c r="K47" t="s">
        <v>46</v>
      </c>
      <c r="L47" t="s">
        <v>45</v>
      </c>
    </row>
    <row r="48" spans="4:32" x14ac:dyDescent="0.3">
      <c r="D48" t="s">
        <v>25</v>
      </c>
      <c r="E48">
        <v>2</v>
      </c>
      <c r="G48">
        <v>1</v>
      </c>
      <c r="H48">
        <v>0</v>
      </c>
      <c r="K48" t="s">
        <v>46</v>
      </c>
      <c r="L48" t="s">
        <v>45</v>
      </c>
    </row>
    <row r="49" spans="4:12" x14ac:dyDescent="0.3">
      <c r="D49" t="s">
        <v>36</v>
      </c>
      <c r="E49">
        <v>2</v>
      </c>
      <c r="G49">
        <v>1</v>
      </c>
      <c r="H49">
        <v>0</v>
      </c>
      <c r="K49" t="s">
        <v>45</v>
      </c>
      <c r="L49" t="s">
        <v>46</v>
      </c>
    </row>
    <row r="50" spans="4:12" x14ac:dyDescent="0.3">
      <c r="D50" t="s">
        <v>26</v>
      </c>
      <c r="E50">
        <v>2</v>
      </c>
      <c r="G50">
        <v>1</v>
      </c>
      <c r="H50">
        <v>0</v>
      </c>
      <c r="K50" t="s">
        <v>45</v>
      </c>
      <c r="L50" t="s">
        <v>46</v>
      </c>
    </row>
    <row r="51" spans="4:12" x14ac:dyDescent="0.3">
      <c r="D51" t="s">
        <v>37</v>
      </c>
      <c r="E51">
        <v>2</v>
      </c>
      <c r="G51">
        <v>1</v>
      </c>
      <c r="H51">
        <v>0</v>
      </c>
      <c r="K51" t="s">
        <v>46</v>
      </c>
      <c r="L51" t="s">
        <v>45</v>
      </c>
    </row>
    <row r="52" spans="4:12" x14ac:dyDescent="0.3">
      <c r="D52" t="s">
        <v>27</v>
      </c>
      <c r="E52">
        <v>2</v>
      </c>
      <c r="K52" t="s">
        <v>46</v>
      </c>
      <c r="L52" t="s">
        <v>45</v>
      </c>
    </row>
    <row r="53" spans="4:12" x14ac:dyDescent="0.3">
      <c r="D53" t="s">
        <v>38</v>
      </c>
      <c r="E53">
        <v>2</v>
      </c>
      <c r="K53" t="s">
        <v>46</v>
      </c>
      <c r="L53" t="s">
        <v>45</v>
      </c>
    </row>
    <row r="54" spans="4:12" x14ac:dyDescent="0.3">
      <c r="D54" t="s">
        <v>28</v>
      </c>
      <c r="E54">
        <v>2</v>
      </c>
      <c r="F54">
        <v>5</v>
      </c>
      <c r="G54" t="str">
        <f>CONCATENATE(G40, ", ", H40, ", ")</f>
        <v xml:space="preserve">1, 0, </v>
      </c>
      <c r="K54" t="s">
        <v>46</v>
      </c>
      <c r="L54" t="s">
        <v>45</v>
      </c>
    </row>
    <row r="55" spans="4:12" x14ac:dyDescent="0.3">
      <c r="D55" t="s">
        <v>39</v>
      </c>
      <c r="E55">
        <v>2</v>
      </c>
      <c r="F55">
        <v>3</v>
      </c>
      <c r="G55" t="str">
        <f t="shared" ref="G55:G64" si="50">CONCATENATE(G41, ", ", H41, ", ")</f>
        <v xml:space="preserve">1, 0, </v>
      </c>
      <c r="K55" t="s">
        <v>45</v>
      </c>
      <c r="L55" t="s">
        <v>46</v>
      </c>
    </row>
    <row r="56" spans="4:12" x14ac:dyDescent="0.3">
      <c r="D56" t="s">
        <v>29</v>
      </c>
      <c r="E56">
        <v>2</v>
      </c>
      <c r="F56">
        <v>4</v>
      </c>
      <c r="G56" t="str">
        <f t="shared" si="50"/>
        <v xml:space="preserve">0, 1, </v>
      </c>
      <c r="K56" t="s">
        <v>45</v>
      </c>
      <c r="L56" t="s">
        <v>46</v>
      </c>
    </row>
    <row r="57" spans="4:12" x14ac:dyDescent="0.3">
      <c r="D57" t="s">
        <v>40</v>
      </c>
      <c r="E57">
        <v>2</v>
      </c>
      <c r="F57">
        <v>4</v>
      </c>
      <c r="G57" t="str">
        <f t="shared" si="50"/>
        <v xml:space="preserve">0, 1, </v>
      </c>
      <c r="K57" t="s">
        <v>45</v>
      </c>
      <c r="L57" t="s">
        <v>46</v>
      </c>
    </row>
    <row r="58" spans="4:12" x14ac:dyDescent="0.3">
      <c r="D58" t="s">
        <v>30</v>
      </c>
      <c r="E58">
        <v>2</v>
      </c>
      <c r="F58">
        <v>4</v>
      </c>
      <c r="G58" t="str">
        <f t="shared" si="50"/>
        <v xml:space="preserve">1, 0, </v>
      </c>
      <c r="K58" t="s">
        <v>45</v>
      </c>
      <c r="L58" t="s">
        <v>46</v>
      </c>
    </row>
    <row r="59" spans="4:12" x14ac:dyDescent="0.3">
      <c r="D59" t="s">
        <v>41</v>
      </c>
      <c r="E59">
        <v>2</v>
      </c>
      <c r="F59">
        <v>4</v>
      </c>
      <c r="G59" t="str">
        <f t="shared" si="50"/>
        <v xml:space="preserve">0, 1, </v>
      </c>
      <c r="K59" t="s">
        <v>45</v>
      </c>
      <c r="L59" t="s">
        <v>46</v>
      </c>
    </row>
    <row r="60" spans="4:12" x14ac:dyDescent="0.3">
      <c r="D60" t="s">
        <v>31</v>
      </c>
      <c r="E60">
        <v>2</v>
      </c>
      <c r="F60">
        <v>4</v>
      </c>
      <c r="G60" t="str">
        <f t="shared" si="50"/>
        <v xml:space="preserve">0, 1, </v>
      </c>
      <c r="K60" t="s">
        <v>45</v>
      </c>
      <c r="L60" t="s">
        <v>46</v>
      </c>
    </row>
    <row r="61" spans="4:12" x14ac:dyDescent="0.3">
      <c r="D61" t="s">
        <v>42</v>
      </c>
      <c r="E61">
        <v>2</v>
      </c>
      <c r="F61">
        <v>4</v>
      </c>
      <c r="G61" t="str">
        <f t="shared" si="50"/>
        <v xml:space="preserve">1, 0, </v>
      </c>
      <c r="K61" t="s">
        <v>45</v>
      </c>
      <c r="L61" t="s">
        <v>46</v>
      </c>
    </row>
    <row r="62" spans="4:12" x14ac:dyDescent="0.3">
      <c r="D62" t="s">
        <v>32</v>
      </c>
      <c r="E62">
        <v>2</v>
      </c>
      <c r="F62">
        <v>4</v>
      </c>
      <c r="G62" t="str">
        <f t="shared" si="50"/>
        <v xml:space="preserve">1, 0, </v>
      </c>
      <c r="K62" t="s">
        <v>45</v>
      </c>
      <c r="L62" t="s">
        <v>46</v>
      </c>
    </row>
    <row r="63" spans="4:12" x14ac:dyDescent="0.3">
      <c r="D63" t="s">
        <v>43</v>
      </c>
      <c r="E63">
        <v>1</v>
      </c>
      <c r="F63">
        <v>3</v>
      </c>
      <c r="G63" t="str">
        <f t="shared" si="50"/>
        <v xml:space="preserve">1, 0, </v>
      </c>
      <c r="K63" t="s">
        <v>46</v>
      </c>
      <c r="L63" t="s">
        <v>45</v>
      </c>
    </row>
    <row r="64" spans="4:12" x14ac:dyDescent="0.3">
      <c r="D64" t="s">
        <v>33</v>
      </c>
      <c r="E64">
        <v>2</v>
      </c>
      <c r="F64">
        <v>4</v>
      </c>
      <c r="G64" t="str">
        <f t="shared" si="50"/>
        <v xml:space="preserve">1, 0, </v>
      </c>
      <c r="K64" t="s">
        <v>45</v>
      </c>
      <c r="L64" t="s">
        <v>46</v>
      </c>
    </row>
    <row r="65" spans="4:7" x14ac:dyDescent="0.3">
      <c r="D65" t="s">
        <v>44</v>
      </c>
      <c r="E65">
        <v>2</v>
      </c>
      <c r="G65" t="str">
        <f>CONCATENATE(G51, ", ", H51)</f>
        <v>1, 0</v>
      </c>
    </row>
    <row r="68" spans="4:7" x14ac:dyDescent="0.3">
      <c r="G68" t="str">
        <f>CONCATENATE(G54,G55,G56,G57,G58,G59,G60,G61,G62,G63,G64,G65)</f>
        <v>1, 0, 1, 0, 0, 1, 0, 1, 1, 0, 0, 1, 0, 1, 1, 0, 1, 0, 1, 0, 1, 0, 1, 0</v>
      </c>
    </row>
  </sheetData>
  <sortState ref="D27:E40">
    <sortCondition ref="D27:D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Stefanno</dc:creator>
  <cp:lastModifiedBy>Stefanno</cp:lastModifiedBy>
  <dcterms:created xsi:type="dcterms:W3CDTF">2018-03-14T14:49:43Z</dcterms:created>
  <dcterms:modified xsi:type="dcterms:W3CDTF">2018-03-31T01:52:20Z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4850c78f-ec9f-42be-9303-1991276a9340</vt:lpwstr>
  </property>
</Properties>
</file>