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burgstahler/Documents/CAES/"/>
    </mc:Choice>
  </mc:AlternateContent>
  <bookViews>
    <workbookView xWindow="0" yWindow="460" windowWidth="25600" windowHeight="150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H18" i="1"/>
  <c r="H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<sst xmlns="http://schemas.openxmlformats.org/spreadsheetml/2006/main" count="26" uniqueCount="26">
  <si>
    <t>Building</t>
  </si>
  <si>
    <t>Latitude</t>
  </si>
  <si>
    <t>Longitude</t>
  </si>
  <si>
    <t>Point 1 Lat</t>
  </si>
  <si>
    <t>Point 2 Long</t>
  </si>
  <si>
    <t>Point 1 Long</t>
  </si>
  <si>
    <t>Point 2 Lat</t>
  </si>
  <si>
    <t>Rilsey Hall</t>
  </si>
  <si>
    <t>Balch Hall</t>
  </si>
  <si>
    <t>Bauer Hall</t>
  </si>
  <si>
    <t>Court Hall</t>
  </si>
  <si>
    <t>Dickson Hall</t>
  </si>
  <si>
    <t>Donlon Hall</t>
  </si>
  <si>
    <t>RPCC</t>
  </si>
  <si>
    <t>Mews Hall</t>
  </si>
  <si>
    <t>Helen Newman Hall</t>
  </si>
  <si>
    <t>Appel Commons</t>
  </si>
  <si>
    <t>Jameson Hall</t>
  </si>
  <si>
    <t>High Rise 5</t>
  </si>
  <si>
    <t>Low Rise 6</t>
  </si>
  <si>
    <t>Low Rise 7</t>
  </si>
  <si>
    <t>HILC</t>
  </si>
  <si>
    <t>JAM</t>
  </si>
  <si>
    <t>Ujamaa</t>
  </si>
  <si>
    <t>Fuertes Observatory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</si>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</sst>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showRuler="0" workbookViewId="0">
      <selection activeCell="I3" sqref="I3"/>
    </sheetView>
  </sheetViews>
  <sheetFormatPr baseColWidth="10" defaultRowHeight="16" x14ac:dyDescent="0.2"/>
  <cols>
    <col min="1" max="1" width="22" customWidth="1"/>
    <col min="2" max="2" width="18.33203125" customWidth="1"/>
    <col min="3" max="3" width="19" customWidth="1"/>
    <col min="14" max="14" width="14.5" customWidth="1"/>
  </cols>
  <sheetData>
    <row r="1" spans="1:14" x14ac:dyDescent="0.2">
      <c r="A1" s="3" t="s">
        <v>0</v>
      </c>
      <c r="B1" s="1" t="s">
        <v>1</v>
      </c>
      <c r="C1" s="2" t="s">
        <v>2</v>
      </c>
      <c r="D1" t="s">
        <v>3</v>
      </c>
      <c r="E1" t="s">
        <v>5</v>
      </c>
      <c r="F1" t="s">
        <v>6</v>
      </c>
      <c r="G1" t="s">
        <v>4</v>
      </c>
      <c r="H1" s="4" t="s">
        <v>25</v>
      </c>
      <c r="M1" s="5"/>
      <c r="N1" s="5"/>
    </row>
    <row r="2" spans="1:14" x14ac:dyDescent="0.2">
      <c r="A2" t="s">
        <v>7</v>
      </c>
      <c r="B2">
        <v>42.4530062587624</v>
      </c>
      <c r="C2">
        <v>-76.481945514678898</v>
      </c>
      <c r="D2">
        <v>42.453208118223003</v>
      </c>
      <c r="E2">
        <v>-76.482374668121295</v>
      </c>
      <c r="F2">
        <v>42.452942930170103</v>
      </c>
      <c r="G2">
        <v>-76.481462717056203</v>
      </c>
      <c r="H2">
        <f>SQRT((F2-D2)^2+(G2-E2)^2)/2</f>
        <v>4.748629930104035E-4</v>
      </c>
    </row>
    <row r="3" spans="1:14" x14ac:dyDescent="0.2">
      <c r="A3" t="s">
        <v>8</v>
      </c>
      <c r="B3">
        <v>42.453362480900999</v>
      </c>
      <c r="C3">
        <v>-76.479665637016296</v>
      </c>
      <c r="D3">
        <v>42.452840021070998</v>
      </c>
      <c r="E3">
        <v>-76.479751467704702</v>
      </c>
      <c r="F3">
        <v>42.453797860763302</v>
      </c>
      <c r="G3">
        <v>-76.479654908180194</v>
      </c>
      <c r="H3">
        <f t="shared" ref="H3:H16" si="0">SQRT((F3-D3)^2+(G3-E3)^2)/2</f>
        <v>4.8134722860100371E-4</v>
      </c>
    </row>
    <row r="4" spans="1:14" x14ac:dyDescent="0.2">
      <c r="A4" t="s">
        <v>9</v>
      </c>
      <c r="B4">
        <v>42.453746406937299</v>
      </c>
      <c r="C4">
        <v>-76.478455960750495</v>
      </c>
      <c r="D4">
        <v>42.453599961201</v>
      </c>
      <c r="E4">
        <v>-76.478675901889801</v>
      </c>
      <c r="F4">
        <v>42.453892852331002</v>
      </c>
      <c r="G4">
        <v>-76.478308439254704</v>
      </c>
      <c r="H4">
        <f t="shared" si="0"/>
        <v>2.349542520503861E-4</v>
      </c>
    </row>
    <row r="5" spans="1:14" x14ac:dyDescent="0.2">
      <c r="A5" t="s">
        <v>10</v>
      </c>
      <c r="B5">
        <v>42.454308438745898</v>
      </c>
      <c r="C5">
        <v>-76.477903425693498</v>
      </c>
      <c r="D5">
        <v>42.454108561814401</v>
      </c>
      <c r="E5">
        <v>-76.477898061275397</v>
      </c>
      <c r="F5">
        <v>42.454480609452702</v>
      </c>
      <c r="G5">
        <v>-76.477935612201605</v>
      </c>
      <c r="H5">
        <f t="shared" si="0"/>
        <v>1.8696892604413721E-4</v>
      </c>
    </row>
    <row r="6" spans="1:14" x14ac:dyDescent="0.2">
      <c r="A6" t="s">
        <v>11</v>
      </c>
      <c r="B6">
        <v>42.454569663080797</v>
      </c>
      <c r="C6">
        <v>-76.479131877422304</v>
      </c>
      <c r="D6">
        <v>42.4542451114703</v>
      </c>
      <c r="E6">
        <v>-76.479601263999896</v>
      </c>
      <c r="F6">
        <v>42.454925876327103</v>
      </c>
      <c r="G6">
        <v>-76.478710770606995</v>
      </c>
      <c r="H6">
        <f t="shared" si="0"/>
        <v>5.6045054934831639E-4</v>
      </c>
    </row>
    <row r="7" spans="1:14" x14ac:dyDescent="0.2">
      <c r="A7" t="s">
        <v>12</v>
      </c>
      <c r="B7">
        <v>42.455001076642297</v>
      </c>
      <c r="C7">
        <v>-76.477683484554206</v>
      </c>
      <c r="D7">
        <v>42.454933792154002</v>
      </c>
      <c r="E7">
        <v>-76.478142142295795</v>
      </c>
      <c r="F7">
        <v>42.455024824091502</v>
      </c>
      <c r="G7">
        <v>-76.477479636669102</v>
      </c>
      <c r="H7">
        <f t="shared" si="0"/>
        <v>3.3436526398709189E-4</v>
      </c>
    </row>
    <row r="8" spans="1:14" x14ac:dyDescent="0.2">
      <c r="A8" t="s">
        <v>13</v>
      </c>
      <c r="B8">
        <v>42.455947009737301</v>
      </c>
      <c r="C8">
        <v>-76.477514505386296</v>
      </c>
      <c r="D8">
        <v>42.455705580472703</v>
      </c>
      <c r="E8">
        <v>-76.477645933627997</v>
      </c>
      <c r="F8">
        <v>42.456180522402803</v>
      </c>
      <c r="G8">
        <v>-76.477372348308506</v>
      </c>
      <c r="H8">
        <f t="shared" si="0"/>
        <v>2.7405235084219525E-4</v>
      </c>
    </row>
    <row r="9" spans="1:14" x14ac:dyDescent="0.2">
      <c r="A9" t="s">
        <v>14</v>
      </c>
      <c r="B9">
        <v>42.454407387485801</v>
      </c>
      <c r="C9">
        <v>-76.476827859878497</v>
      </c>
      <c r="D9">
        <v>42.454268859206103</v>
      </c>
      <c r="E9">
        <v>-76.4764603972435</v>
      </c>
      <c r="F9">
        <v>42.454534041644798</v>
      </c>
      <c r="G9">
        <v>-76.477230191230703</v>
      </c>
      <c r="H9">
        <f t="shared" si="0"/>
        <v>4.0709473974947434E-4</v>
      </c>
    </row>
    <row r="10" spans="1:14" x14ac:dyDescent="0.2">
      <c r="A10" t="s">
        <v>15</v>
      </c>
      <c r="B10">
        <v>42.452981521038602</v>
      </c>
      <c r="C10">
        <v>-76.477356255054403</v>
      </c>
      <c r="D10">
        <v>42.452946888208999</v>
      </c>
      <c r="E10">
        <v>-76.477873921394306</v>
      </c>
      <c r="F10">
        <v>42.452944909189497</v>
      </c>
      <c r="G10">
        <v>-76.476835906505499</v>
      </c>
      <c r="H10">
        <f t="shared" si="0"/>
        <v>5.1900838767336981E-4</v>
      </c>
    </row>
    <row r="11" spans="1:14" x14ac:dyDescent="0.2">
      <c r="A11" t="s">
        <v>16</v>
      </c>
      <c r="B11">
        <v>42.4535722552124</v>
      </c>
      <c r="C11">
        <v>-76.476111710071507</v>
      </c>
      <c r="D11">
        <v>42.453386228971503</v>
      </c>
      <c r="E11">
        <v>-76.476414799690204</v>
      </c>
      <c r="F11">
        <v>42.453726616992903</v>
      </c>
      <c r="G11">
        <v>-76.475792527198706</v>
      </c>
      <c r="H11">
        <f t="shared" si="0"/>
        <v>3.5464315120519715E-4</v>
      </c>
    </row>
    <row r="12" spans="1:14" x14ac:dyDescent="0.2">
      <c r="A12" t="s">
        <v>17</v>
      </c>
      <c r="B12">
        <v>42.455654128214</v>
      </c>
      <c r="C12">
        <v>-76.478214561939197</v>
      </c>
      <c r="D12">
        <v>42.455598718041998</v>
      </c>
      <c r="E12">
        <v>-76.478391587734194</v>
      </c>
      <c r="F12">
        <v>42.455723390860101</v>
      </c>
      <c r="G12">
        <v>-76.4780402183532</v>
      </c>
      <c r="H12">
        <f t="shared" si="0"/>
        <v>1.8641603570612359E-4</v>
      </c>
    </row>
    <row r="13" spans="1:14" x14ac:dyDescent="0.2">
      <c r="A13" t="s">
        <v>18</v>
      </c>
      <c r="B13">
        <v>42.456158754309698</v>
      </c>
      <c r="C13">
        <v>-76.476768851280198</v>
      </c>
      <c r="D13">
        <v>42.456089492145203</v>
      </c>
      <c r="E13">
        <v>-76.4769646525383</v>
      </c>
      <c r="F13">
        <v>42.456214163986203</v>
      </c>
      <c r="G13">
        <v>-76.4765864610672</v>
      </c>
      <c r="H13">
        <f t="shared" si="0"/>
        <v>1.9910540974007039E-4</v>
      </c>
    </row>
    <row r="14" spans="1:14" x14ac:dyDescent="0.2">
      <c r="A14" t="s">
        <v>19</v>
      </c>
      <c r="B14">
        <v>42.4562933205818</v>
      </c>
      <c r="C14">
        <v>-76.476060748100195</v>
      </c>
      <c r="D14">
        <v>42.456180522402803</v>
      </c>
      <c r="E14">
        <v>-76.4763987064361</v>
      </c>
      <c r="F14">
        <v>42.4564377811109</v>
      </c>
      <c r="G14">
        <v>-76.475819349288898</v>
      </c>
      <c r="H14">
        <f t="shared" si="0"/>
        <v>3.1695297242101254E-4</v>
      </c>
    </row>
    <row r="15" spans="1:14" x14ac:dyDescent="0.2">
      <c r="A15" t="s">
        <v>20</v>
      </c>
      <c r="B15">
        <v>42.456115218100997</v>
      </c>
      <c r="C15">
        <v>-76.475366055965395</v>
      </c>
      <c r="D15">
        <v>42.455927220488299</v>
      </c>
      <c r="E15">
        <v>-76.475180983543396</v>
      </c>
      <c r="F15">
        <v>42.456348730139197</v>
      </c>
      <c r="G15">
        <v>-76.475508213043199</v>
      </c>
      <c r="H15">
        <f t="shared" si="0"/>
        <v>2.6680963782338039E-4</v>
      </c>
    </row>
    <row r="16" spans="1:14" x14ac:dyDescent="0.2">
      <c r="A16" t="s">
        <v>21</v>
      </c>
      <c r="B16">
        <v>42.455689749012997</v>
      </c>
      <c r="C16">
        <v>-76.475937366485596</v>
      </c>
      <c r="D16">
        <v>42.455551223569898</v>
      </c>
      <c r="E16">
        <v>-76.476218998432103</v>
      </c>
      <c r="F16">
        <v>42.455786716640901</v>
      </c>
      <c r="G16">
        <v>-76.475663781166006</v>
      </c>
      <c r="H16">
        <f t="shared" si="0"/>
        <v>3.0154734249470327E-4</v>
      </c>
    </row>
    <row r="17" spans="1:8" x14ac:dyDescent="0.2">
      <c r="A17" t="s">
        <v>22</v>
      </c>
      <c r="B17">
        <v>42.455100024287901</v>
      </c>
      <c r="C17">
        <v>-76.476130485534597</v>
      </c>
      <c r="D17">
        <v>42.455012950368001</v>
      </c>
      <c r="E17">
        <v>-76.476444303989396</v>
      </c>
      <c r="F17">
        <v>42.4551890770352</v>
      </c>
      <c r="G17">
        <v>-76.475819349288898</v>
      </c>
      <c r="H17">
        <f>SQRT((F17-D17)^2+(G17-E17)^2)/2</f>
        <v>3.246494188250257E-4</v>
      </c>
    </row>
    <row r="18" spans="1:8" x14ac:dyDescent="0.2">
      <c r="A18" t="s">
        <v>23</v>
      </c>
      <c r="B18">
        <v>42.455396866286598</v>
      </c>
      <c r="C18">
        <v>-76.476707160472799</v>
      </c>
      <c r="D18">
        <v>42.455206887569503</v>
      </c>
      <c r="E18">
        <v>-76.476492583751593</v>
      </c>
      <c r="F18">
        <v>42.455618507394803</v>
      </c>
      <c r="G18">
        <v>-76.476857364177704</v>
      </c>
      <c r="H18">
        <f>SQRT((F18-D18)^2+(G18-E18)^2)/2</f>
        <v>2.7499801810812469E-4</v>
      </c>
    </row>
    <row r="19" spans="1:8" x14ac:dyDescent="0.2">
      <c r="A19" t="s">
        <v>24</v>
      </c>
      <c r="B19">
        <v>42.452775208041999</v>
      </c>
      <c r="C19">
        <v>-76.474507078528404</v>
      </c>
      <c r="D19">
        <v>42.452772239504696</v>
      </c>
      <c r="E19">
        <v>-76.474670022726002</v>
      </c>
      <c r="F19">
        <v>42.452771249992303</v>
      </c>
      <c r="G19">
        <v>-76.474340781569396</v>
      </c>
      <c r="H19">
        <f>SQRT((F19-D19)^2+(G19-E19)^2)/2</f>
        <v>1.6462132177998232E-4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2016-10-31T22:00:09Z</dcterms:created>
  <dcterms:modified xsi:type="dcterms:W3CDTF">2016-11-07T23:19:20Z</dcterms:modified>
</cp:coreProperties>
</file>