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.diliddo\source\repos\QuickApp\QuickAppGitHub\QuickApp\Documentazione\Tesi\"/>
    </mc:Choice>
  </mc:AlternateContent>
  <xr:revisionPtr revIDLastSave="0" documentId="13_ncr:1_{E38F2054-BEE2-40E0-8564-9ED1795B1998}" xr6:coauthVersionLast="47" xr6:coauthVersionMax="47" xr10:uidLastSave="{00000000-0000-0000-0000-000000000000}"/>
  <bookViews>
    <workbookView xWindow="-120" yWindow="-120" windowWidth="29040" windowHeight="15840" activeTab="2" xr2:uid="{C34FC7B7-BBAC-4B18-AE78-9C99150E09EE}"/>
  </bookViews>
  <sheets>
    <sheet name="Valutazione del modello in base" sheetId="5" r:id="rId1"/>
    <sheet name="Numero Clienti" sheetId="6" r:id="rId2"/>
    <sheet name="Distribuzione Mat Users-Item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D13" i="6"/>
  <c r="D14" i="6"/>
  <c r="C16" i="6"/>
  <c r="D16" i="6" l="1"/>
</calcChain>
</file>

<file path=xl/sharedStrings.xml><?xml version="1.0" encoding="utf-8"?>
<sst xmlns="http://schemas.openxmlformats.org/spreadsheetml/2006/main" count="27" uniqueCount="16">
  <si>
    <t>Numero Clienti</t>
  </si>
  <si>
    <t>Valutazione Modello</t>
  </si>
  <si>
    <t>Nome Polizza</t>
  </si>
  <si>
    <t>R.C.A.</t>
  </si>
  <si>
    <t>INFORTUNI</t>
  </si>
  <si>
    <t>MULTIGARANZIA ABITAZIONE</t>
  </si>
  <si>
    <t>MALATTIA</t>
  </si>
  <si>
    <t>A.R.D.</t>
  </si>
  <si>
    <t>GLOBALE FABBRICATI</t>
  </si>
  <si>
    <t>INCENDIO/FURTO</t>
  </si>
  <si>
    <t>TUTELA GIUDIZIARIA</t>
  </si>
  <si>
    <t>Totali</t>
  </si>
  <si>
    <t>Percentuale</t>
  </si>
  <si>
    <t>R.C. DIVERSI</t>
  </si>
  <si>
    <t>Clienti con celle con valore 1 per polizza</t>
  </si>
  <si>
    <t>Clienti con celle con valore 0 per polizza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</si>
</sst>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0" xfId="0" applyNumberFormat="1"/>
    <xf numFmtId="3" fontId="3" fillId="0" borderId="5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Valutazione del modello in base al numero di clienti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'Valutazione del modello in base'!$C$7</c:f>
              <c:strCache>
                <c:ptCount val="1"/>
                <c:pt idx="0">
                  <c:v>Numero Clienti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'Valutazione del modello in base'!$C$8:$C$17</c:f>
              <c:numCache>
                <c:formatCode>#,##0</c:formatCode>
                <c:ptCount val="10"/>
                <c:pt idx="0">
                  <c:v>62693</c:v>
                </c:pt>
                <c:pt idx="1">
                  <c:v>125386</c:v>
                </c:pt>
                <c:pt idx="2">
                  <c:v>188079</c:v>
                </c:pt>
                <c:pt idx="3">
                  <c:v>250772</c:v>
                </c:pt>
                <c:pt idx="4">
                  <c:v>313465</c:v>
                </c:pt>
                <c:pt idx="5">
                  <c:v>376158</c:v>
                </c:pt>
                <c:pt idx="6">
                  <c:v>438851</c:v>
                </c:pt>
                <c:pt idx="7">
                  <c:v>501544</c:v>
                </c:pt>
                <c:pt idx="8">
                  <c:v>564237</c:v>
                </c:pt>
                <c:pt idx="9">
                  <c:v>626929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F-4708-A860-6B7FCD2D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45478463"/>
        <c:axId val="1145479903"/>
      </c:barChart>
      <c:lineChart>
        <c:grouping val="stacked"/>
        <c:varyColors val="0"/>
        <c:ser>
          <c:idx val="1"/>
          <c:order val="1"/>
          <c:tx>
            <c:strRef>
              <c:f>'Valutazione del modello in base'!$D$7</c:f>
              <c:strCache>
                <c:ptCount val="1"/>
                <c:pt idx="0">
                  <c:v>Valutazione Modello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'Valutazione del modello in base'!$D$8:$D$17</c:f>
              <c:numCache>
                <c:formatCode>General</c:formatCode>
                <c:ptCount val="10"/>
                <c:pt idx="0">
                  <c:v>0.95509999999999995</c:v>
                </c:pt>
                <c:pt idx="1">
                  <c:v>0.99019999999999997</c:v>
                </c:pt>
                <c:pt idx="2">
                  <c:v>0.99219999999999997</c:v>
                </c:pt>
                <c:pt idx="3">
                  <c:v>0.995</c:v>
                </c:pt>
                <c:pt idx="4">
                  <c:v>0.98080000000000001</c:v>
                </c:pt>
                <c:pt idx="5">
                  <c:v>0.98640000000000005</c:v>
                </c:pt>
                <c:pt idx="6">
                  <c:v>0.96709999999999996</c:v>
                </c:pt>
                <c:pt idx="7">
                  <c:v>0.98429999999999995</c:v>
                </c:pt>
                <c:pt idx="8">
                  <c:v>0.99560000000000004</c:v>
                </c:pt>
                <c:pt idx="9">
                  <c:v>0.97970000000000002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F-4708-A860-6B7FCD2D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93919"/>
        <c:axId val="1156397759"/>
      </c:lineChart>
      <c:catAx>
        <c:axId val="11454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479903"/>
        <c:crosses val="autoZero"/>
        <c:auto val="1"/>
        <c:lblAlgn val="ctr"/>
        <c:lblOffset val="100"/>
        <c:noMultiLvlLbl val="0"/>
      </c:catAx>
      <c:valAx>
        <c:axId val="11454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478463"/>
        <c:crosses val="autoZero"/>
        <c:crossBetween val="between"/>
      </c:valAx>
      <c:valAx>
        <c:axId val="11563977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393919"/>
        <c:crosses val="max"/>
        <c:crossBetween val="between"/>
      </c:valAx>
      <c:catAx>
        <c:axId val="1156393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39775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Clienti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'Numero Clienti'!$B$6:$B$14</c:f>
              <c:strCache>
                <c:ptCount val="9"/>
                <c:pt idx="0">
                  <c:v>R.C.A.</c:v>
                </c:pt>
                <c:pt idx="1">
                  <c:v>INFORTUNI</c:v>
                </c:pt>
                <c:pt idx="2">
                  <c:v>MULTIGARANZIA ABITAZIONE</c:v>
                </c:pt>
                <c:pt idx="3">
                  <c:v>MALATTIA</c:v>
                </c:pt>
                <c:pt idx="4">
                  <c:v>R.C. DIVERSI</c:v>
                </c:pt>
                <c:pt idx="5">
                  <c:v>A.R.D.</c:v>
                </c:pt>
                <c:pt idx="6">
                  <c:v>GLOBALE FABBRICATI</c:v>
                </c:pt>
                <c:pt idx="7">
                  <c:v>INCENDIO/FURTO</c:v>
                </c:pt>
                <c:pt idx="8">
                  <c:v>TUTELA GIUDIZIARIA</c:v>
                </c:pt>
              </c:strCache>
            </c:strRef>
          </c:cat>
          <c:val>
            <c:numRef>
              <c:f>'Numero Clienti'!$C$6:$C$14</c:f>
              <c:numCache>
                <c:formatCode>#,##0</c:formatCode>
                <c:ptCount val="9"/>
                <c:pt idx="0">
                  <c:v>573876</c:v>
                </c:pt>
                <c:pt idx="1">
                  <c:v>64266</c:v>
                </c:pt>
                <c:pt idx="2">
                  <c:v>2413</c:v>
                </c:pt>
                <c:pt idx="3">
                  <c:v>766</c:v>
                </c:pt>
                <c:pt idx="4">
                  <c:v>78</c:v>
                </c:pt>
                <c:pt idx="5">
                  <c:v>22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D-47AE-A573-E69A7EF3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680304"/>
        <c:axId val="642683664"/>
      </c:barChart>
      <c:catAx>
        <c:axId val="642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683664"/>
        <c:crosses val="autoZero"/>
        <c:auto val="1"/>
        <c:lblAlgn val="ctr"/>
        <c:lblOffset val="100"/>
        <c:noMultiLvlLbl val="0"/>
      </c:catAx>
      <c:valAx>
        <c:axId val="642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6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matrice users-items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'Distribuzione Mat Users-Items'!$C$5</c:f>
              <c:strCache>
                <c:ptCount val="1"/>
                <c:pt idx="0">
                  <c:v>Clienti con celle con valore 1 per polizza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'Distribuzione Mat Users-Items'!$B$6:$B$14</c:f>
              <c:strCache>
                <c:ptCount val="9"/>
                <c:pt idx="0">
                  <c:v>R.C.A.</c:v>
                </c:pt>
                <c:pt idx="1">
                  <c:v>A.R.D.</c:v>
                </c:pt>
                <c:pt idx="2">
                  <c:v>R.C. DIVERSI</c:v>
                </c:pt>
                <c:pt idx="3">
                  <c:v>MULTIGARANZIA ABITAZIONE</c:v>
                </c:pt>
                <c:pt idx="4">
                  <c:v>GLOBALE FABBRICATI</c:v>
                </c:pt>
                <c:pt idx="5">
                  <c:v>INFORTUNI</c:v>
                </c:pt>
                <c:pt idx="6">
                  <c:v>MALATTIA</c:v>
                </c:pt>
                <c:pt idx="7">
                  <c:v>INCENDIO/FURTO</c:v>
                </c:pt>
                <c:pt idx="8">
                  <c:v>TUTELA GIUDIZIARIA</c:v>
                </c:pt>
              </c:strCache>
            </c:strRef>
          </c:cat>
          <c:val>
            <c:numRef>
              <c:f>'Distribuzione Mat Users-Items'!$C$6:$C$14</c:f>
              <c:numCache>
                <c:formatCode>#,##0</c:formatCode>
                <c:ptCount val="9"/>
                <c:pt idx="0">
                  <c:v>541776</c:v>
                </c:pt>
                <c:pt idx="1">
                  <c:v>22</c:v>
                </c:pt>
                <c:pt idx="2">
                  <c:v>78</c:v>
                </c:pt>
                <c:pt idx="3">
                  <c:v>2394</c:v>
                </c:pt>
                <c:pt idx="4">
                  <c:v>8</c:v>
                </c:pt>
                <c:pt idx="5">
                  <c:v>63619</c:v>
                </c:pt>
                <c:pt idx="6">
                  <c:v>764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EEF-B901-29D2513CBB19}"/>
            </c:ext>
          </c:extLst>
        </c:ser>
        <c:ser>
          <c:idx val="1"/>
          <c:order val="1"/>
          <c:tx>
            <c:strRef>
              <c:f>'Distribuzione Mat Users-Items'!$D$5</c:f>
              <c:strCache>
                <c:ptCount val="1"/>
                <c:pt idx="0">
                  <c:v>Clienti con celle con valore 0 per polizza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'Distribuzione Mat Users-Items'!$B$6:$B$14</c:f>
              <c:strCache>
                <c:ptCount val="9"/>
                <c:pt idx="0">
                  <c:v>R.C.A.</c:v>
                </c:pt>
                <c:pt idx="1">
                  <c:v>A.R.D.</c:v>
                </c:pt>
                <c:pt idx="2">
                  <c:v>R.C. DIVERSI</c:v>
                </c:pt>
                <c:pt idx="3">
                  <c:v>MULTIGARANZIA ABITAZIONE</c:v>
                </c:pt>
                <c:pt idx="4">
                  <c:v>GLOBALE FABBRICATI</c:v>
                </c:pt>
                <c:pt idx="5">
                  <c:v>INFORTUNI</c:v>
                </c:pt>
                <c:pt idx="6">
                  <c:v>MALATTIA</c:v>
                </c:pt>
                <c:pt idx="7">
                  <c:v>INCENDIO/FURTO</c:v>
                </c:pt>
                <c:pt idx="8">
                  <c:v>TUTELA GIUDIZIARIA</c:v>
                </c:pt>
              </c:strCache>
            </c:strRef>
          </c:cat>
          <c:val>
            <c:numRef>
              <c:f>'Distribuzione Mat Users-Items'!$D$6:$D$14</c:f>
              <c:numCache>
                <c:formatCode>#,##0</c:formatCode>
                <c:ptCount val="9"/>
                <c:pt idx="0">
                  <c:v>66412</c:v>
                </c:pt>
                <c:pt idx="1">
                  <c:v>608166</c:v>
                </c:pt>
                <c:pt idx="2">
                  <c:v>608110</c:v>
                </c:pt>
                <c:pt idx="3">
                  <c:v>605794</c:v>
                </c:pt>
                <c:pt idx="4">
                  <c:v>608180</c:v>
                </c:pt>
                <c:pt idx="5">
                  <c:v>544569</c:v>
                </c:pt>
                <c:pt idx="6">
                  <c:v>607424</c:v>
                </c:pt>
                <c:pt idx="7">
                  <c:v>608184</c:v>
                </c:pt>
                <c:pt idx="8">
                  <c:v>608186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B-4EEF-B901-29D2513C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935391"/>
        <c:axId val="642679344"/>
      </c:barChart>
      <c:catAx>
        <c:axId val="5889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679344"/>
        <c:crosses val="autoZero"/>
        <c:auto val="1"/>
        <c:lblAlgn val="ctr"/>
        <c:lblOffset val="100"/>
        <c:noMultiLvlLbl val="0"/>
      </c:catAx>
      <c:valAx>
        <c:axId val="6426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9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6</xdr:row>
      <xdr:rowOff>4762</xdr:rowOff>
    </xdr:from>
    <xdr:to>
      <xdr:col>17</xdr:col>
      <xdr:colOff>600074</xdr:colOff>
      <xdr:row>26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4C0DF7-D36A-D826-C38C-FA5C322D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185736</xdr:rowOff>
    </xdr:from>
    <xdr:to>
      <xdr:col>17</xdr:col>
      <xdr:colOff>600075</xdr:colOff>
      <xdr:row>29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F3B91C5-9AAE-AE01-1819-D35B9FE6B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195261</xdr:rowOff>
    </xdr:from>
    <xdr:to>
      <xdr:col>20</xdr:col>
      <xdr:colOff>38099</xdr:colOff>
      <xdr:row>29</xdr:row>
      <xdr:rowOff>171449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DC6218-5A65-D159-47A1-AD5BF010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C74C-2E44-4F0A-8E49-26DFF8C4C877}">
  <dimension ref="C7:D17"/>
  <sheetViews>
    <sheetView zoomScale="115" zoomScaleNormal="115" workbookViewId="0">
      <selection activeCell="K3" sqref="K3"/>
    </sheetView>
  </sheetViews>
  <sheetFormatPr defaultRowHeight="15" x14ac:dyDescent="0.25"/>
  <cols>
    <col min="3" max="3" width="15" bestFit="1" customWidth="1"/>
    <col min="4" max="4" width="19.42578125" bestFit="1" customWidth="1"/>
  </cols>
  <sheetData>
    <row r="7" spans="3:4" x14ac:dyDescent="0.25">
      <c r="C7" s="1" t="s">
        <v>0</v>
      </c>
      <c r="D7" s="1" t="s">
        <v>1</v>
      </c>
    </row>
    <row r="8" spans="3:4" x14ac:dyDescent="0.25">
      <c r="C8" s="3">
        <v>62693</v>
      </c>
      <c r="D8" s="2">
        <v>0.95509999999999995</v>
      </c>
    </row>
    <row r="9" spans="3:4" x14ac:dyDescent="0.25">
      <c r="C9" s="3">
        <v>125386</v>
      </c>
      <c r="D9" s="2">
        <v>0.99019999999999997</v>
      </c>
    </row>
    <row r="10" spans="3:4" x14ac:dyDescent="0.25">
      <c r="C10" s="3">
        <v>188079</v>
      </c>
      <c r="D10" s="2">
        <v>0.99219999999999997</v>
      </c>
    </row>
    <row r="11" spans="3:4" x14ac:dyDescent="0.25">
      <c r="C11" s="3">
        <v>250772</v>
      </c>
      <c r="D11" s="2">
        <v>0.995</v>
      </c>
    </row>
    <row r="12" spans="3:4" x14ac:dyDescent="0.25">
      <c r="C12" s="3">
        <v>313465</v>
      </c>
      <c r="D12" s="2">
        <v>0.98080000000000001</v>
      </c>
    </row>
    <row r="13" spans="3:4" x14ac:dyDescent="0.25">
      <c r="C13" s="3">
        <v>376158</v>
      </c>
      <c r="D13" s="2">
        <v>0.98640000000000005</v>
      </c>
    </row>
    <row r="14" spans="3:4" x14ac:dyDescent="0.25">
      <c r="C14" s="3">
        <v>438851</v>
      </c>
      <c r="D14" s="2">
        <v>0.96709999999999996</v>
      </c>
    </row>
    <row r="15" spans="3:4" x14ac:dyDescent="0.25">
      <c r="C15" s="3">
        <v>501544</v>
      </c>
      <c r="D15" s="2">
        <v>0.98429999999999995</v>
      </c>
    </row>
    <row r="16" spans="3:4" x14ac:dyDescent="0.25">
      <c r="C16" s="3">
        <v>564237</v>
      </c>
      <c r="D16" s="2">
        <v>0.99560000000000004</v>
      </c>
    </row>
    <row r="17" spans="3:4" x14ac:dyDescent="0.25">
      <c r="C17" s="3">
        <v>626929</v>
      </c>
      <c r="D17" s="2">
        <v>0.97970000000000002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5BB1-FF45-46EA-A642-3C96E4E65F86}">
  <dimension ref="B5:G16"/>
  <sheetViews>
    <sheetView workbookViewId="0">
      <selection activeCell="Y10" sqref="Y10"/>
    </sheetView>
  </sheetViews>
  <sheetFormatPr defaultRowHeight="15" x14ac:dyDescent="0.25"/>
  <cols>
    <col min="2" max="2" width="26.5703125" bestFit="1" customWidth="1"/>
    <col min="3" max="3" width="15" bestFit="1" customWidth="1"/>
    <col min="4" max="4" width="11.42578125" bestFit="1" customWidth="1"/>
  </cols>
  <sheetData>
    <row r="5" spans="2:7" x14ac:dyDescent="0.25">
      <c r="B5" s="1" t="s">
        <v>2</v>
      </c>
      <c r="C5" s="1" t="s">
        <v>0</v>
      </c>
      <c r="D5" s="1" t="s">
        <v>12</v>
      </c>
    </row>
    <row r="6" spans="2:7" x14ac:dyDescent="0.25">
      <c r="B6" s="2" t="s">
        <v>3</v>
      </c>
      <c r="C6" s="3">
        <v>573876</v>
      </c>
      <c r="D6" s="2">
        <f>(C6*100)/C16</f>
        <v>89.467522040424981</v>
      </c>
    </row>
    <row r="7" spans="2:7" x14ac:dyDescent="0.25">
      <c r="B7" s="2" t="s">
        <v>4</v>
      </c>
      <c r="C7" s="3">
        <v>64266</v>
      </c>
      <c r="D7" s="2">
        <f>(C7*100)/C16</f>
        <v>10.019097804142275</v>
      </c>
    </row>
    <row r="8" spans="2:7" x14ac:dyDescent="0.25">
      <c r="B8" s="2" t="s">
        <v>5</v>
      </c>
      <c r="C8" s="3">
        <v>2413</v>
      </c>
      <c r="D8" s="2">
        <f>(C8*100)/C16</f>
        <v>0.376187766492318</v>
      </c>
      <c r="G8" s="5"/>
    </row>
    <row r="9" spans="2:7" x14ac:dyDescent="0.25">
      <c r="B9" s="2" t="s">
        <v>6</v>
      </c>
      <c r="C9" s="3">
        <v>766</v>
      </c>
      <c r="D9" s="2">
        <f>(C9*100)/C16</f>
        <v>0.1194197385549588</v>
      </c>
    </row>
    <row r="10" spans="2:7" x14ac:dyDescent="0.25">
      <c r="B10" s="2" t="s">
        <v>13</v>
      </c>
      <c r="C10" s="3">
        <v>78</v>
      </c>
      <c r="D10" s="2">
        <f>(C10*100)/C16</f>
        <v>1.2160234474264734E-2</v>
      </c>
    </row>
    <row r="11" spans="2:7" x14ac:dyDescent="0.25">
      <c r="B11" s="2" t="s">
        <v>7</v>
      </c>
      <c r="C11" s="3">
        <v>22</v>
      </c>
      <c r="D11" s="2">
        <f>(C11*100)/C16</f>
        <v>3.4298097235105659E-3</v>
      </c>
    </row>
    <row r="12" spans="2:7" x14ac:dyDescent="0.25">
      <c r="B12" s="2" t="s">
        <v>8</v>
      </c>
      <c r="C12" s="3">
        <v>8</v>
      </c>
      <c r="D12" s="2">
        <f>(C12*100)/C16</f>
        <v>1.247203535822024E-3</v>
      </c>
    </row>
    <row r="13" spans="2:7" x14ac:dyDescent="0.25">
      <c r="B13" s="2" t="s">
        <v>9</v>
      </c>
      <c r="C13" s="3">
        <v>4</v>
      </c>
      <c r="D13" s="2">
        <f>(C13*100)/C16</f>
        <v>6.2360176791101201E-4</v>
      </c>
    </row>
    <row r="14" spans="2:7" x14ac:dyDescent="0.25">
      <c r="B14" s="2" t="s">
        <v>10</v>
      </c>
      <c r="C14" s="3">
        <v>2</v>
      </c>
      <c r="D14" s="2">
        <f>(C14*100)/C16</f>
        <v>3.11800883955506E-4</v>
      </c>
    </row>
    <row r="15" spans="2:7" x14ac:dyDescent="0.25">
      <c r="B15" s="2"/>
      <c r="C15" s="2"/>
      <c r="D15" s="2"/>
    </row>
    <row r="16" spans="2:7" x14ac:dyDescent="0.25">
      <c r="B16" s="1" t="s">
        <v>11</v>
      </c>
      <c r="C16" s="4">
        <f>SUM(C6:C14)</f>
        <v>641435</v>
      </c>
      <c r="D16" s="1">
        <f>SUM(D6:D14)</f>
        <v>100</v>
      </c>
      <c r="G1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9522-2F93-4557-A183-2E539E7781FB}">
  <dimension ref="B4:D14"/>
  <sheetViews>
    <sheetView tabSelected="1" workbookViewId="0">
      <selection activeCell="D27" sqref="D27"/>
    </sheetView>
  </sheetViews>
  <sheetFormatPr defaultRowHeight="15" x14ac:dyDescent="0.25"/>
  <cols>
    <col min="2" max="2" width="28.7109375" bestFit="1" customWidth="1"/>
    <col min="3" max="3" width="27.85546875" bestFit="1" customWidth="1"/>
    <col min="4" max="4" width="39" bestFit="1" customWidth="1"/>
  </cols>
  <sheetData>
    <row r="4" spans="2:4" ht="15.75" thickBot="1" x14ac:dyDescent="0.3"/>
    <row r="5" spans="2:4" ht="16.5" thickBot="1" x14ac:dyDescent="0.3">
      <c r="B5" s="7" t="s">
        <v>2</v>
      </c>
      <c r="C5" s="8" t="s">
        <v>14</v>
      </c>
      <c r="D5" s="8" t="s">
        <v>15</v>
      </c>
    </row>
    <row r="6" spans="2:4" ht="16.5" thickBot="1" x14ac:dyDescent="0.3">
      <c r="B6" s="9" t="s">
        <v>3</v>
      </c>
      <c r="C6" s="6">
        <v>541776</v>
      </c>
      <c r="D6" s="6">
        <v>66412</v>
      </c>
    </row>
    <row r="7" spans="2:4" ht="16.5" thickBot="1" x14ac:dyDescent="0.3">
      <c r="B7" s="9" t="s">
        <v>7</v>
      </c>
      <c r="C7" s="6">
        <v>22</v>
      </c>
      <c r="D7" s="6">
        <v>608166</v>
      </c>
    </row>
    <row r="8" spans="2:4" ht="16.5" thickBot="1" x14ac:dyDescent="0.3">
      <c r="B8" s="9" t="s">
        <v>13</v>
      </c>
      <c r="C8" s="6">
        <v>78</v>
      </c>
      <c r="D8" s="6">
        <v>608110</v>
      </c>
    </row>
    <row r="9" spans="2:4" ht="16.5" thickBot="1" x14ac:dyDescent="0.3">
      <c r="B9" s="9" t="s">
        <v>5</v>
      </c>
      <c r="C9" s="6">
        <v>2394</v>
      </c>
      <c r="D9" s="6">
        <v>605794</v>
      </c>
    </row>
    <row r="10" spans="2:4" ht="16.5" thickBot="1" x14ac:dyDescent="0.3">
      <c r="B10" s="9" t="s">
        <v>8</v>
      </c>
      <c r="C10" s="6">
        <v>8</v>
      </c>
      <c r="D10" s="6">
        <v>608180</v>
      </c>
    </row>
    <row r="11" spans="2:4" ht="16.5" thickBot="1" x14ac:dyDescent="0.3">
      <c r="B11" s="9" t="s">
        <v>4</v>
      </c>
      <c r="C11" s="6">
        <v>63619</v>
      </c>
      <c r="D11" s="6">
        <v>544569</v>
      </c>
    </row>
    <row r="12" spans="2:4" ht="16.5" thickBot="1" x14ac:dyDescent="0.3">
      <c r="B12" s="9" t="s">
        <v>6</v>
      </c>
      <c r="C12" s="6">
        <v>764</v>
      </c>
      <c r="D12" s="6">
        <v>607424</v>
      </c>
    </row>
    <row r="13" spans="2:4" ht="16.5" thickBot="1" x14ac:dyDescent="0.3">
      <c r="B13" s="9" t="s">
        <v>9</v>
      </c>
      <c r="C13" s="6">
        <v>4</v>
      </c>
      <c r="D13" s="6">
        <v>608184</v>
      </c>
    </row>
    <row r="14" spans="2:4" ht="16.5" thickBot="1" x14ac:dyDescent="0.3">
      <c r="B14" s="9" t="s">
        <v>10</v>
      </c>
      <c r="C14" s="6">
        <v>2</v>
      </c>
      <c r="D14" s="6">
        <v>608186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Valutazione del modello in base</vt:lpstr>
      <vt:lpstr>Numero Clienti</vt:lpstr>
      <vt:lpstr>Distribuzione Mat Users-Items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Di Liddo</dc:creator>
  <cp:lastModifiedBy>Mauro Di Liddo</cp:lastModifiedBy>
  <dcterms:created xsi:type="dcterms:W3CDTF">2024-05-27T16:10:53Z</dcterms:created>
  <dcterms:modified xsi:type="dcterms:W3CDTF">2024-05-30T13:30:30Z</dcterms:modified>
</cp:coreProperties>
</file>