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James/Dropbox/PSYC203_Spring_2019/"/>
    </mc:Choice>
  </mc:AlternateContent>
  <xr:revisionPtr revIDLastSave="0" documentId="13_ncr:1_{E9BCDDB5-1957-7E47-8943-A302E83F2D4D}" xr6:coauthVersionLast="40" xr6:coauthVersionMax="40" xr10:uidLastSave="{00000000-0000-0000-0000-000000000000}"/>
  <bookViews>
    <workbookView xWindow="10100" yWindow="7660" windowWidth="23640" windowHeight="157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G24" i="1"/>
  <c r="G19" i="1"/>
  <c r="I24" i="1"/>
  <c r="I19" i="1"/>
  <c r="H19" i="1"/>
  <c r="G16" i="1"/>
  <c r="H16" i="1"/>
  <c r="I12" i="1"/>
  <c r="H12" i="1"/>
  <c r="G12" i="1"/>
</calcChain>
</file>

<file path=xl/sharedStrings.xml><?xml version="1.0" encoding="utf-8"?>
<sst xmlns="http://schemas.openxmlformats.org/spreadsheetml/2006/main" count="306" uniqueCount="162">
  <si>
    <t>station_id</t>
  </si>
  <si>
    <t>stationname</t>
  </si>
  <si>
    <t>date</t>
  </si>
  <si>
    <t>daytype</t>
  </si>
  <si>
    <t>rides</t>
  </si>
  <si>
    <t>Washington/Wabash</t>
  </si>
  <si>
    <t>U</t>
  </si>
  <si>
    <t>Cermak-McCormick Place</t>
  </si>
  <si>
    <t>Oakton-Skokie</t>
  </si>
  <si>
    <t>Conservatory</t>
  </si>
  <si>
    <t>Lake/State</t>
  </si>
  <si>
    <t>Morgan-Lake</t>
  </si>
  <si>
    <t>Montrose-Brown</t>
  </si>
  <si>
    <t>Harrison</t>
  </si>
  <si>
    <t>Western-Brown</t>
  </si>
  <si>
    <t>Irving Park-Brown</t>
  </si>
  <si>
    <t>Chicago/State</t>
  </si>
  <si>
    <t>Addison-Brown</t>
  </si>
  <si>
    <t>87th</t>
  </si>
  <si>
    <t>Addison-North Main</t>
  </si>
  <si>
    <t>Chicago/Milwaukee</t>
  </si>
  <si>
    <t>Roosevelt</t>
  </si>
  <si>
    <t>Bryn Mawr</t>
  </si>
  <si>
    <t>California-Lake</t>
  </si>
  <si>
    <t>Oak Park-Lake</t>
  </si>
  <si>
    <t>LaSalle</t>
  </si>
  <si>
    <t>Montrose-O'Hare</t>
  </si>
  <si>
    <t>Belmont-North Main</t>
  </si>
  <si>
    <t>Paulina</t>
  </si>
  <si>
    <t>Loyola</t>
  </si>
  <si>
    <t>Kimball</t>
  </si>
  <si>
    <t>Jefferson Park</t>
  </si>
  <si>
    <t>43rd</t>
  </si>
  <si>
    <t>Austin-Lake</t>
  </si>
  <si>
    <t>Central-Evanston</t>
  </si>
  <si>
    <t>Addison-O'Hare</t>
  </si>
  <si>
    <t>47th-Dan Ryan</t>
  </si>
  <si>
    <t>Fullerton</t>
  </si>
  <si>
    <t>Wellington</t>
  </si>
  <si>
    <t>Argyle</t>
  </si>
  <si>
    <t>Jarvis</t>
  </si>
  <si>
    <t>Kedzie-Brown</t>
  </si>
  <si>
    <t>Garfield-Dan Ryan</t>
  </si>
  <si>
    <t>Clinton-Lake</t>
  </si>
  <si>
    <t>Kedzie-Midway</t>
  </si>
  <si>
    <t>King Drive</t>
  </si>
  <si>
    <t>Halsted-Orange</t>
  </si>
  <si>
    <t>35-Bronzeville-IIT</t>
  </si>
  <si>
    <t>Monroe/State</t>
  </si>
  <si>
    <t>47th-South Elevated</t>
  </si>
  <si>
    <t>Kedzie-Lake</t>
  </si>
  <si>
    <t>Ashland-Orange</t>
  </si>
  <si>
    <t>Linden</t>
  </si>
  <si>
    <t>Kedzie-Cermak</t>
  </si>
  <si>
    <t>Polk</t>
  </si>
  <si>
    <t>Logan Square</t>
  </si>
  <si>
    <t>Rockwell</t>
  </si>
  <si>
    <t>Cermak-Chinatown</t>
  </si>
  <si>
    <t>69th</t>
  </si>
  <si>
    <t>Harlem-Forest Park</t>
  </si>
  <si>
    <t>Cicero-Forest Park</t>
  </si>
  <si>
    <t>Pulaski-Orange</t>
  </si>
  <si>
    <t>Halsted/63rd</t>
  </si>
  <si>
    <t>Midway Airport</t>
  </si>
  <si>
    <t>Pulaski-Forest Park</t>
  </si>
  <si>
    <t>63rd-Dan Ryan</t>
  </si>
  <si>
    <t>Howard</t>
  </si>
  <si>
    <t>O'Hare Airport</t>
  </si>
  <si>
    <t>Thorndale</t>
  </si>
  <si>
    <t>Francisco</t>
  </si>
  <si>
    <t>Library</t>
  </si>
  <si>
    <t>South Boulevard</t>
  </si>
  <si>
    <t>18th</t>
  </si>
  <si>
    <t>Rosemont</t>
  </si>
  <si>
    <t>Medical Center</t>
  </si>
  <si>
    <t>Sedgwick</t>
  </si>
  <si>
    <t>Monroe/Dearborn</t>
  </si>
  <si>
    <t>Central Park</t>
  </si>
  <si>
    <t>Lawrence</t>
  </si>
  <si>
    <t>Granville</t>
  </si>
  <si>
    <t>Harlem-O'Hare</t>
  </si>
  <si>
    <t>Western-Cermak</t>
  </si>
  <si>
    <t>Washington/Wells</t>
  </si>
  <si>
    <t>East 63rd-Cottage Grove</t>
  </si>
  <si>
    <t>Chicago/Franklin</t>
  </si>
  <si>
    <t>Laramie</t>
  </si>
  <si>
    <t>Dempster</t>
  </si>
  <si>
    <t>Adams/Wabash</t>
  </si>
  <si>
    <t>Western/Milwaukee</t>
  </si>
  <si>
    <t>Armitage</t>
  </si>
  <si>
    <t>North/Clybourn</t>
  </si>
  <si>
    <t>Clark/Division</t>
  </si>
  <si>
    <t>Ridgeland</t>
  </si>
  <si>
    <t>Kostner</t>
  </si>
  <si>
    <t>Damen/Milwaukee</t>
  </si>
  <si>
    <t>54th/Cermak</t>
  </si>
  <si>
    <t>California/Milwaukee</t>
  </si>
  <si>
    <t>Jackson/State</t>
  </si>
  <si>
    <t>Irving Park-O'Hare</t>
  </si>
  <si>
    <t>Wilson</t>
  </si>
  <si>
    <t>Diversey</t>
  </si>
  <si>
    <t>Foster</t>
  </si>
  <si>
    <t>Garfield-South Elevated</t>
  </si>
  <si>
    <t>Grand/Milwaukee</t>
  </si>
  <si>
    <t>Cicero-Lake</t>
  </si>
  <si>
    <t>Racine</t>
  </si>
  <si>
    <t>Merchandise Mart</t>
  </si>
  <si>
    <t>95th/Dan Ryan</t>
  </si>
  <si>
    <t>California-Cermak</t>
  </si>
  <si>
    <t>Clinton-Forest Park</t>
  </si>
  <si>
    <t>Cicero-Cermak</t>
  </si>
  <si>
    <t>Noyes</t>
  </si>
  <si>
    <t>Forest Park</t>
  </si>
  <si>
    <t>Clark/Lake</t>
  </si>
  <si>
    <t>Washington/Dearborn</t>
  </si>
  <si>
    <t>Southport</t>
  </si>
  <si>
    <t>UIC-Halsted</t>
  </si>
  <si>
    <t>Berwyn</t>
  </si>
  <si>
    <t>Grand/State</t>
  </si>
  <si>
    <t>Division/Milwaukee</t>
  </si>
  <si>
    <t>Western-Orange</t>
  </si>
  <si>
    <t>Indiana</t>
  </si>
  <si>
    <t>Ashland/63rd</t>
  </si>
  <si>
    <t>Central-Lake</t>
  </si>
  <si>
    <t>Main</t>
  </si>
  <si>
    <t>State/Lake</t>
  </si>
  <si>
    <t>Kedzie-Homan-Forest Park</t>
  </si>
  <si>
    <t>79th</t>
  </si>
  <si>
    <t>Cumberland</t>
  </si>
  <si>
    <t>Western-Forest Park</t>
  </si>
  <si>
    <t>Damen-Cermak</t>
  </si>
  <si>
    <t>Randolph/Wabash</t>
  </si>
  <si>
    <t>Sox-35th-Dan Ryan</t>
  </si>
  <si>
    <t>Oak Park-Forest Park</t>
  </si>
  <si>
    <t>Ashland-Lake</t>
  </si>
  <si>
    <t>LaSalle/Van Buren</t>
  </si>
  <si>
    <t>Pulaski-Cermak</t>
  </si>
  <si>
    <t>Dempster-Skokie</t>
  </si>
  <si>
    <t>51st</t>
  </si>
  <si>
    <t>35th/Archer</t>
  </si>
  <si>
    <t>Morse</t>
  </si>
  <si>
    <t>Damen-Brown</t>
  </si>
  <si>
    <t>Sheridan</t>
  </si>
  <si>
    <t>Jackson/Dearborn</t>
  </si>
  <si>
    <t>Belmont-O'Hare</t>
  </si>
  <si>
    <t>Davis</t>
  </si>
  <si>
    <t>Quincy/Wells</t>
  </si>
  <si>
    <t>Pulaski-Lake</t>
  </si>
  <si>
    <t>Harlem-Lake</t>
  </si>
  <si>
    <t>Austin-Forest Park</t>
  </si>
  <si>
    <t>MODE:</t>
  </si>
  <si>
    <t>MEDIAN:</t>
  </si>
  <si>
    <t>MEAN:</t>
  </si>
  <si>
    <t>Smallest # :</t>
  </si>
  <si>
    <t>Largest # :</t>
  </si>
  <si>
    <t>RANGE:</t>
  </si>
  <si>
    <t>VARIANCE:</t>
  </si>
  <si>
    <t>STANDARD DEVIATION:</t>
  </si>
  <si>
    <t>VARIANCE :</t>
  </si>
  <si>
    <t>RANGE :</t>
  </si>
  <si>
    <t>FOR POPULATION:</t>
  </si>
  <si>
    <t>FOR SAMPLE: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</si>
</sst>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H28" sqref="H28"/>
    </sheetView>
  </sheetViews>
  <sheetFormatPr baseColWidth="10" defaultRowHeight="16" x14ac:dyDescent="0.2"/>
  <cols>
    <col min="1" max="1" width="13" customWidth="1"/>
    <col min="2" max="2" width="25.5" customWidth="1"/>
    <col min="7" max="7" width="19" customWidth="1"/>
    <col min="8" max="8" width="21.33203125" customWidth="1"/>
    <col min="9" max="9" width="20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41700</v>
      </c>
      <c r="B2" t="s">
        <v>5</v>
      </c>
      <c r="C2" s="1">
        <v>43373</v>
      </c>
      <c r="D2" t="s">
        <v>6</v>
      </c>
      <c r="E2" s="2">
        <v>4257</v>
      </c>
    </row>
    <row r="3" spans="1:9" x14ac:dyDescent="0.2">
      <c r="A3">
        <v>41690</v>
      </c>
      <c r="B3" t="s">
        <v>7</v>
      </c>
      <c r="C3" s="1">
        <v>43373</v>
      </c>
      <c r="D3" t="s">
        <v>6</v>
      </c>
      <c r="E3">
        <v>973</v>
      </c>
    </row>
    <row r="4" spans="1:9" x14ac:dyDescent="0.2">
      <c r="A4">
        <v>41680</v>
      </c>
      <c r="B4" t="s">
        <v>8</v>
      </c>
      <c r="C4" s="1">
        <v>43373</v>
      </c>
      <c r="D4" t="s">
        <v>6</v>
      </c>
      <c r="E4">
        <v>355</v>
      </c>
    </row>
    <row r="5" spans="1:9" x14ac:dyDescent="0.2">
      <c r="A5">
        <v>41670</v>
      </c>
      <c r="B5" t="s">
        <v>9</v>
      </c>
      <c r="C5" s="1">
        <v>43373</v>
      </c>
      <c r="D5" t="s">
        <v>6</v>
      </c>
      <c r="E5">
        <v>481</v>
      </c>
    </row>
    <row r="6" spans="1:9" x14ac:dyDescent="0.2">
      <c r="A6">
        <v>41660</v>
      </c>
      <c r="B6" t="s">
        <v>10</v>
      </c>
      <c r="C6" s="1">
        <v>43373</v>
      </c>
      <c r="D6" t="s">
        <v>6</v>
      </c>
      <c r="E6" s="2">
        <v>10407</v>
      </c>
    </row>
    <row r="7" spans="1:9" x14ac:dyDescent="0.2">
      <c r="A7">
        <v>41510</v>
      </c>
      <c r="B7" t="s">
        <v>11</v>
      </c>
      <c r="C7" s="1">
        <v>43373</v>
      </c>
      <c r="D7" t="s">
        <v>6</v>
      </c>
      <c r="E7" s="2">
        <v>1594</v>
      </c>
    </row>
    <row r="8" spans="1:9" x14ac:dyDescent="0.2">
      <c r="A8">
        <v>41500</v>
      </c>
      <c r="B8" t="s">
        <v>12</v>
      </c>
      <c r="C8" s="1">
        <v>43373</v>
      </c>
      <c r="D8" t="s">
        <v>6</v>
      </c>
      <c r="E8" s="2">
        <v>1051</v>
      </c>
    </row>
    <row r="9" spans="1:9" x14ac:dyDescent="0.2">
      <c r="A9">
        <v>41490</v>
      </c>
      <c r="B9" t="s">
        <v>13</v>
      </c>
      <c r="C9" s="1">
        <v>43373</v>
      </c>
      <c r="D9" t="s">
        <v>6</v>
      </c>
      <c r="E9" s="2">
        <v>2643</v>
      </c>
    </row>
    <row r="10" spans="1:9" x14ac:dyDescent="0.2">
      <c r="A10">
        <v>41480</v>
      </c>
      <c r="B10" t="s">
        <v>14</v>
      </c>
      <c r="C10" s="1">
        <v>43373</v>
      </c>
      <c r="D10" t="s">
        <v>6</v>
      </c>
      <c r="E10" s="2">
        <v>1846</v>
      </c>
    </row>
    <row r="11" spans="1:9" x14ac:dyDescent="0.2">
      <c r="A11">
        <v>41460</v>
      </c>
      <c r="B11" t="s">
        <v>15</v>
      </c>
      <c r="C11" s="1">
        <v>43373</v>
      </c>
      <c r="D11" t="s">
        <v>6</v>
      </c>
      <c r="E11" s="2">
        <v>1111</v>
      </c>
      <c r="G11" t="s">
        <v>150</v>
      </c>
      <c r="H11" t="s">
        <v>151</v>
      </c>
      <c r="I11" s="2" t="s">
        <v>152</v>
      </c>
    </row>
    <row r="12" spans="1:9" x14ac:dyDescent="0.2">
      <c r="A12">
        <v>41450</v>
      </c>
      <c r="B12" t="s">
        <v>16</v>
      </c>
      <c r="C12" s="1">
        <v>43373</v>
      </c>
      <c r="D12" t="s">
        <v>6</v>
      </c>
      <c r="E12" s="2">
        <v>9061</v>
      </c>
      <c r="G12">
        <f xml:space="preserve"> _xlfn.MODE.SNGL(E2:E145)</f>
        <v>1051</v>
      </c>
      <c r="H12" s="2">
        <f>MEDIAN(E2:E145)</f>
        <v>1281.5</v>
      </c>
      <c r="I12" s="2">
        <f>AVERAGE(E2:E145)</f>
        <v>2042.7777777777778</v>
      </c>
    </row>
    <row r="13" spans="1:9" x14ac:dyDescent="0.2">
      <c r="A13">
        <v>41440</v>
      </c>
      <c r="B13" t="s">
        <v>17</v>
      </c>
      <c r="C13" s="1">
        <v>43373</v>
      </c>
      <c r="D13" t="s">
        <v>6</v>
      </c>
      <c r="E13">
        <v>833</v>
      </c>
    </row>
    <row r="14" spans="1:9" x14ac:dyDescent="0.2">
      <c r="A14">
        <v>41430</v>
      </c>
      <c r="B14" t="s">
        <v>18</v>
      </c>
      <c r="C14" s="1">
        <v>43373</v>
      </c>
      <c r="D14" t="s">
        <v>6</v>
      </c>
      <c r="E14" s="2">
        <v>2336</v>
      </c>
    </row>
    <row r="15" spans="1:9" x14ac:dyDescent="0.2">
      <c r="A15">
        <v>41420</v>
      </c>
      <c r="B15" t="s">
        <v>19</v>
      </c>
      <c r="C15" s="1">
        <v>43373</v>
      </c>
      <c r="D15" t="s">
        <v>6</v>
      </c>
      <c r="E15" s="2">
        <v>11521</v>
      </c>
      <c r="G15" t="s">
        <v>153</v>
      </c>
      <c r="H15" t="s">
        <v>154</v>
      </c>
    </row>
    <row r="16" spans="1:9" x14ac:dyDescent="0.2">
      <c r="A16">
        <v>41410</v>
      </c>
      <c r="B16" t="s">
        <v>20</v>
      </c>
      <c r="C16" s="1">
        <v>43373</v>
      </c>
      <c r="D16" t="s">
        <v>6</v>
      </c>
      <c r="E16" s="2">
        <v>1499</v>
      </c>
      <c r="G16" s="2">
        <f>MIN(E2:E145)</f>
        <v>0</v>
      </c>
      <c r="H16" s="2">
        <f>MAX(E2:E145)</f>
        <v>11521</v>
      </c>
    </row>
    <row r="17" spans="1:9" x14ac:dyDescent="0.2">
      <c r="A17">
        <v>41400</v>
      </c>
      <c r="B17" t="s">
        <v>21</v>
      </c>
      <c r="C17" s="1">
        <v>43373</v>
      </c>
      <c r="D17" t="s">
        <v>6</v>
      </c>
      <c r="E17" s="2">
        <v>10779</v>
      </c>
      <c r="G17" t="s">
        <v>160</v>
      </c>
    </row>
    <row r="18" spans="1:9" x14ac:dyDescent="0.2">
      <c r="A18">
        <v>41380</v>
      </c>
      <c r="B18" t="s">
        <v>22</v>
      </c>
      <c r="C18" s="1">
        <v>43373</v>
      </c>
      <c r="D18" t="s">
        <v>6</v>
      </c>
      <c r="E18" s="2">
        <v>2695</v>
      </c>
      <c r="G18" t="s">
        <v>159</v>
      </c>
      <c r="H18" t="s">
        <v>158</v>
      </c>
      <c r="I18" t="s">
        <v>157</v>
      </c>
    </row>
    <row r="19" spans="1:9" x14ac:dyDescent="0.2">
      <c r="A19">
        <v>41360</v>
      </c>
      <c r="B19" t="s">
        <v>23</v>
      </c>
      <c r="C19" s="1">
        <v>43373</v>
      </c>
      <c r="D19" t="s">
        <v>6</v>
      </c>
      <c r="E19">
        <v>434</v>
      </c>
      <c r="G19" s="2">
        <f>(MAX(E2:E145)-MIN(E2:E145))</f>
        <v>11521</v>
      </c>
      <c r="H19">
        <f>VARPA(E2:E145)</f>
        <v>5025262.0895061726</v>
      </c>
      <c r="I19">
        <f>_xlfn.STDEV.P(E2:E145)</f>
        <v>2241.7096354135992</v>
      </c>
    </row>
    <row r="20" spans="1:9" x14ac:dyDescent="0.2">
      <c r="A20">
        <v>41350</v>
      </c>
      <c r="B20" t="s">
        <v>24</v>
      </c>
      <c r="C20" s="1">
        <v>43373</v>
      </c>
      <c r="D20" t="s">
        <v>6</v>
      </c>
      <c r="E20">
        <v>573</v>
      </c>
    </row>
    <row r="21" spans="1:9" x14ac:dyDescent="0.2">
      <c r="A21">
        <v>41340</v>
      </c>
      <c r="B21" t="s">
        <v>25</v>
      </c>
      <c r="C21" s="1">
        <v>43373</v>
      </c>
      <c r="D21" t="s">
        <v>6</v>
      </c>
      <c r="E21" s="2">
        <v>1156</v>
      </c>
    </row>
    <row r="22" spans="1:9" x14ac:dyDescent="0.2">
      <c r="A22">
        <v>41330</v>
      </c>
      <c r="B22" t="s">
        <v>26</v>
      </c>
      <c r="C22" s="1">
        <v>43373</v>
      </c>
      <c r="D22" t="s">
        <v>6</v>
      </c>
      <c r="E22">
        <v>984</v>
      </c>
      <c r="G22" t="s">
        <v>161</v>
      </c>
    </row>
    <row r="23" spans="1:9" x14ac:dyDescent="0.2">
      <c r="A23">
        <v>41320</v>
      </c>
      <c r="B23" t="s">
        <v>27</v>
      </c>
      <c r="C23" s="1">
        <v>43373</v>
      </c>
      <c r="D23" t="s">
        <v>6</v>
      </c>
      <c r="E23" s="2">
        <v>7645</v>
      </c>
      <c r="G23" t="s">
        <v>155</v>
      </c>
      <c r="H23" t="s">
        <v>156</v>
      </c>
      <c r="I23" t="s">
        <v>157</v>
      </c>
    </row>
    <row r="24" spans="1:9" x14ac:dyDescent="0.2">
      <c r="A24">
        <v>41310</v>
      </c>
      <c r="B24" t="s">
        <v>28</v>
      </c>
      <c r="C24" s="1">
        <v>43373</v>
      </c>
      <c r="D24" t="s">
        <v>6</v>
      </c>
      <c r="E24" s="2">
        <v>1121</v>
      </c>
      <c r="G24" s="2">
        <f>(MAX(E2:E145)-MIN(E2:E145))</f>
        <v>11521</v>
      </c>
      <c r="H24">
        <f>_xlfn.VAR.S(E2:E145)</f>
        <v>5060403.7824397823</v>
      </c>
      <c r="I24">
        <f>_xlfn.STDEV.S(E2:E145)</f>
        <v>2249.5341256446372</v>
      </c>
    </row>
    <row r="25" spans="1:9" x14ac:dyDescent="0.2">
      <c r="A25">
        <v>41300</v>
      </c>
      <c r="B25" t="s">
        <v>29</v>
      </c>
      <c r="C25" s="1">
        <v>43373</v>
      </c>
      <c r="D25" t="s">
        <v>6</v>
      </c>
      <c r="E25" s="2">
        <v>3734</v>
      </c>
    </row>
    <row r="26" spans="1:9" x14ac:dyDescent="0.2">
      <c r="A26">
        <v>41290</v>
      </c>
      <c r="B26" t="s">
        <v>30</v>
      </c>
      <c r="C26" s="1">
        <v>43373</v>
      </c>
      <c r="D26" t="s">
        <v>6</v>
      </c>
      <c r="E26" s="2">
        <v>1882</v>
      </c>
    </row>
    <row r="27" spans="1:9" x14ac:dyDescent="0.2">
      <c r="A27">
        <v>41280</v>
      </c>
      <c r="B27" t="s">
        <v>31</v>
      </c>
      <c r="C27" s="1">
        <v>43373</v>
      </c>
      <c r="D27" t="s">
        <v>6</v>
      </c>
      <c r="E27" s="2">
        <v>2514</v>
      </c>
    </row>
    <row r="28" spans="1:9" x14ac:dyDescent="0.2">
      <c r="A28">
        <v>41270</v>
      </c>
      <c r="B28" t="s">
        <v>32</v>
      </c>
      <c r="C28" s="1">
        <v>43373</v>
      </c>
      <c r="D28" t="s">
        <v>6</v>
      </c>
      <c r="E28">
        <v>397</v>
      </c>
    </row>
    <row r="29" spans="1:9" x14ac:dyDescent="0.2">
      <c r="A29">
        <v>41260</v>
      </c>
      <c r="B29" t="s">
        <v>33</v>
      </c>
      <c r="C29" s="1">
        <v>43373</v>
      </c>
      <c r="D29" t="s">
        <v>6</v>
      </c>
      <c r="E29">
        <v>780</v>
      </c>
    </row>
    <row r="30" spans="1:9" x14ac:dyDescent="0.2">
      <c r="A30">
        <v>41250</v>
      </c>
      <c r="B30" t="s">
        <v>34</v>
      </c>
      <c r="C30" s="1">
        <v>43373</v>
      </c>
      <c r="D30" t="s">
        <v>6</v>
      </c>
      <c r="E30">
        <v>304</v>
      </c>
    </row>
    <row r="31" spans="1:9" x14ac:dyDescent="0.2">
      <c r="A31">
        <v>41240</v>
      </c>
      <c r="B31" t="s">
        <v>35</v>
      </c>
      <c r="C31" s="1">
        <v>43373</v>
      </c>
      <c r="D31" t="s">
        <v>6</v>
      </c>
      <c r="E31" s="2">
        <v>1305</v>
      </c>
    </row>
    <row r="32" spans="1:9" x14ac:dyDescent="0.2">
      <c r="A32">
        <v>41230</v>
      </c>
      <c r="B32" t="s">
        <v>36</v>
      </c>
      <c r="C32" s="1">
        <v>43373</v>
      </c>
      <c r="D32" t="s">
        <v>6</v>
      </c>
      <c r="E32" s="2">
        <v>1678</v>
      </c>
    </row>
    <row r="33" spans="1:5" x14ac:dyDescent="0.2">
      <c r="A33">
        <v>41220</v>
      </c>
      <c r="B33" t="s">
        <v>37</v>
      </c>
      <c r="C33" s="1">
        <v>43373</v>
      </c>
      <c r="D33" t="s">
        <v>6</v>
      </c>
      <c r="E33" s="2">
        <v>6757</v>
      </c>
    </row>
    <row r="34" spans="1:5" x14ac:dyDescent="0.2">
      <c r="A34">
        <v>41210</v>
      </c>
      <c r="B34" t="s">
        <v>38</v>
      </c>
      <c r="C34" s="1">
        <v>43373</v>
      </c>
      <c r="D34" t="s">
        <v>6</v>
      </c>
      <c r="E34" s="2">
        <v>1051</v>
      </c>
    </row>
    <row r="35" spans="1:5" x14ac:dyDescent="0.2">
      <c r="A35">
        <v>41200</v>
      </c>
      <c r="B35" t="s">
        <v>39</v>
      </c>
      <c r="C35" s="1">
        <v>43373</v>
      </c>
      <c r="D35" t="s">
        <v>6</v>
      </c>
      <c r="E35" s="2">
        <v>2056</v>
      </c>
    </row>
    <row r="36" spans="1:5" x14ac:dyDescent="0.2">
      <c r="A36">
        <v>41190</v>
      </c>
      <c r="B36" t="s">
        <v>40</v>
      </c>
      <c r="C36" s="1">
        <v>43373</v>
      </c>
      <c r="D36" t="s">
        <v>6</v>
      </c>
      <c r="E36" s="2">
        <v>1037</v>
      </c>
    </row>
    <row r="37" spans="1:5" x14ac:dyDescent="0.2">
      <c r="A37">
        <v>41180</v>
      </c>
      <c r="B37" t="s">
        <v>41</v>
      </c>
      <c r="C37" s="1">
        <v>43373</v>
      </c>
      <c r="D37" t="s">
        <v>6</v>
      </c>
      <c r="E37" s="2">
        <v>1078</v>
      </c>
    </row>
    <row r="38" spans="1:5" x14ac:dyDescent="0.2">
      <c r="A38">
        <v>41170</v>
      </c>
      <c r="B38" t="s">
        <v>42</v>
      </c>
      <c r="C38" s="1">
        <v>43373</v>
      </c>
      <c r="D38" t="s">
        <v>6</v>
      </c>
      <c r="E38" s="2">
        <v>2103</v>
      </c>
    </row>
    <row r="39" spans="1:5" x14ac:dyDescent="0.2">
      <c r="A39">
        <v>41160</v>
      </c>
      <c r="B39" t="s">
        <v>43</v>
      </c>
      <c r="C39" s="1">
        <v>43373</v>
      </c>
      <c r="D39" t="s">
        <v>6</v>
      </c>
      <c r="E39" s="2">
        <v>1051</v>
      </c>
    </row>
    <row r="40" spans="1:5" x14ac:dyDescent="0.2">
      <c r="A40">
        <v>41150</v>
      </c>
      <c r="B40" t="s">
        <v>44</v>
      </c>
      <c r="C40" s="1">
        <v>43373</v>
      </c>
      <c r="D40" t="s">
        <v>6</v>
      </c>
      <c r="E40" s="2">
        <v>1270</v>
      </c>
    </row>
    <row r="41" spans="1:5" x14ac:dyDescent="0.2">
      <c r="A41">
        <v>41140</v>
      </c>
      <c r="B41" t="s">
        <v>45</v>
      </c>
      <c r="C41" s="1">
        <v>43373</v>
      </c>
      <c r="D41" t="s">
        <v>6</v>
      </c>
      <c r="E41">
        <v>241</v>
      </c>
    </row>
    <row r="42" spans="1:5" x14ac:dyDescent="0.2">
      <c r="A42">
        <v>41130</v>
      </c>
      <c r="B42" t="s">
        <v>46</v>
      </c>
      <c r="C42" s="1">
        <v>43373</v>
      </c>
      <c r="D42" t="s">
        <v>6</v>
      </c>
      <c r="E42">
        <v>929</v>
      </c>
    </row>
    <row r="43" spans="1:5" x14ac:dyDescent="0.2">
      <c r="A43">
        <v>41120</v>
      </c>
      <c r="B43" t="s">
        <v>47</v>
      </c>
      <c r="C43" s="1">
        <v>43373</v>
      </c>
      <c r="D43" t="s">
        <v>6</v>
      </c>
      <c r="E43">
        <v>704</v>
      </c>
    </row>
    <row r="44" spans="1:5" x14ac:dyDescent="0.2">
      <c r="A44">
        <v>41090</v>
      </c>
      <c r="B44" t="s">
        <v>48</v>
      </c>
      <c r="C44" s="1">
        <v>43373</v>
      </c>
      <c r="D44" t="s">
        <v>6</v>
      </c>
      <c r="E44" s="2">
        <v>3550</v>
      </c>
    </row>
    <row r="45" spans="1:5" x14ac:dyDescent="0.2">
      <c r="A45">
        <v>41080</v>
      </c>
      <c r="B45" t="s">
        <v>49</v>
      </c>
      <c r="C45" s="1">
        <v>43373</v>
      </c>
      <c r="D45" t="s">
        <v>6</v>
      </c>
      <c r="E45">
        <v>496</v>
      </c>
    </row>
    <row r="46" spans="1:5" x14ac:dyDescent="0.2">
      <c r="A46">
        <v>41070</v>
      </c>
      <c r="B46" t="s">
        <v>50</v>
      </c>
      <c r="C46" s="1">
        <v>43373</v>
      </c>
      <c r="D46" t="s">
        <v>6</v>
      </c>
      <c r="E46">
        <v>742</v>
      </c>
    </row>
    <row r="47" spans="1:5" x14ac:dyDescent="0.2">
      <c r="A47">
        <v>41060</v>
      </c>
      <c r="B47" t="s">
        <v>51</v>
      </c>
      <c r="C47" s="1">
        <v>43373</v>
      </c>
      <c r="D47" t="s">
        <v>6</v>
      </c>
      <c r="E47">
        <v>683</v>
      </c>
    </row>
    <row r="48" spans="1:5" x14ac:dyDescent="0.2">
      <c r="A48">
        <v>41050</v>
      </c>
      <c r="B48" t="s">
        <v>52</v>
      </c>
      <c r="C48" s="1">
        <v>43373</v>
      </c>
      <c r="D48" t="s">
        <v>6</v>
      </c>
      <c r="E48">
        <v>630</v>
      </c>
    </row>
    <row r="49" spans="1:5" x14ac:dyDescent="0.2">
      <c r="A49">
        <v>41040</v>
      </c>
      <c r="B49" t="s">
        <v>53</v>
      </c>
      <c r="C49" s="1">
        <v>43373</v>
      </c>
      <c r="D49" t="s">
        <v>6</v>
      </c>
      <c r="E49">
        <v>535</v>
      </c>
    </row>
    <row r="50" spans="1:5" x14ac:dyDescent="0.2">
      <c r="A50">
        <v>41030</v>
      </c>
      <c r="B50" t="s">
        <v>54</v>
      </c>
      <c r="C50" s="1">
        <v>43373</v>
      </c>
      <c r="D50" t="s">
        <v>6</v>
      </c>
      <c r="E50">
        <v>462</v>
      </c>
    </row>
    <row r="51" spans="1:5" x14ac:dyDescent="0.2">
      <c r="A51">
        <v>41020</v>
      </c>
      <c r="B51" t="s">
        <v>55</v>
      </c>
      <c r="C51" s="1">
        <v>43373</v>
      </c>
      <c r="D51" t="s">
        <v>6</v>
      </c>
      <c r="E51" s="2">
        <v>3327</v>
      </c>
    </row>
    <row r="52" spans="1:5" x14ac:dyDescent="0.2">
      <c r="A52">
        <v>41010</v>
      </c>
      <c r="B52" t="s">
        <v>56</v>
      </c>
      <c r="C52" s="1">
        <v>43373</v>
      </c>
      <c r="D52" t="s">
        <v>6</v>
      </c>
      <c r="E52">
        <v>674</v>
      </c>
    </row>
    <row r="53" spans="1:5" x14ac:dyDescent="0.2">
      <c r="A53">
        <v>41000</v>
      </c>
      <c r="B53" t="s">
        <v>57</v>
      </c>
      <c r="C53" s="1">
        <v>43373</v>
      </c>
      <c r="D53" t="s">
        <v>6</v>
      </c>
      <c r="E53" s="2">
        <v>3933</v>
      </c>
    </row>
    <row r="54" spans="1:5" x14ac:dyDescent="0.2">
      <c r="A54">
        <v>40990</v>
      </c>
      <c r="B54" t="s">
        <v>58</v>
      </c>
      <c r="C54" s="1">
        <v>43373</v>
      </c>
      <c r="D54" t="s">
        <v>6</v>
      </c>
      <c r="E54" s="2">
        <v>2855</v>
      </c>
    </row>
    <row r="55" spans="1:5" x14ac:dyDescent="0.2">
      <c r="A55">
        <v>40980</v>
      </c>
      <c r="B55" t="s">
        <v>59</v>
      </c>
      <c r="C55" s="1">
        <v>43373</v>
      </c>
      <c r="D55" t="s">
        <v>6</v>
      </c>
      <c r="E55">
        <v>452</v>
      </c>
    </row>
    <row r="56" spans="1:5" x14ac:dyDescent="0.2">
      <c r="A56">
        <v>40970</v>
      </c>
      <c r="B56" t="s">
        <v>60</v>
      </c>
      <c r="C56" s="1">
        <v>43373</v>
      </c>
      <c r="D56" t="s">
        <v>6</v>
      </c>
      <c r="E56">
        <v>754</v>
      </c>
    </row>
    <row r="57" spans="1:5" x14ac:dyDescent="0.2">
      <c r="A57">
        <v>40960</v>
      </c>
      <c r="B57" t="s">
        <v>61</v>
      </c>
      <c r="C57" s="1">
        <v>43373</v>
      </c>
      <c r="D57" t="s">
        <v>6</v>
      </c>
      <c r="E57" s="2">
        <v>1836</v>
      </c>
    </row>
    <row r="58" spans="1:5" x14ac:dyDescent="0.2">
      <c r="A58">
        <v>40940</v>
      </c>
      <c r="B58" t="s">
        <v>62</v>
      </c>
      <c r="C58" s="1">
        <v>43373</v>
      </c>
      <c r="D58" t="s">
        <v>6</v>
      </c>
      <c r="E58">
        <v>171</v>
      </c>
    </row>
    <row r="59" spans="1:5" x14ac:dyDescent="0.2">
      <c r="A59">
        <v>40930</v>
      </c>
      <c r="B59" t="s">
        <v>63</v>
      </c>
      <c r="C59" s="1">
        <v>43373</v>
      </c>
      <c r="D59" t="s">
        <v>6</v>
      </c>
      <c r="E59" s="2">
        <v>4546</v>
      </c>
    </row>
    <row r="60" spans="1:5" x14ac:dyDescent="0.2">
      <c r="A60">
        <v>40920</v>
      </c>
      <c r="B60" t="s">
        <v>64</v>
      </c>
      <c r="C60" s="1">
        <v>43373</v>
      </c>
      <c r="D60" t="s">
        <v>6</v>
      </c>
      <c r="E60" s="2">
        <v>1168</v>
      </c>
    </row>
    <row r="61" spans="1:5" x14ac:dyDescent="0.2">
      <c r="A61">
        <v>40910</v>
      </c>
      <c r="B61" t="s">
        <v>65</v>
      </c>
      <c r="C61" s="1">
        <v>43373</v>
      </c>
      <c r="D61" t="s">
        <v>6</v>
      </c>
      <c r="E61" s="2">
        <v>1963</v>
      </c>
    </row>
    <row r="62" spans="1:5" x14ac:dyDescent="0.2">
      <c r="A62">
        <v>40900</v>
      </c>
      <c r="B62" t="s">
        <v>66</v>
      </c>
      <c r="C62" s="1">
        <v>43373</v>
      </c>
      <c r="D62" t="s">
        <v>6</v>
      </c>
      <c r="E62" s="2">
        <v>3191</v>
      </c>
    </row>
    <row r="63" spans="1:5" x14ac:dyDescent="0.2">
      <c r="A63">
        <v>40890</v>
      </c>
      <c r="B63" t="s">
        <v>67</v>
      </c>
      <c r="C63" s="1">
        <v>43373</v>
      </c>
      <c r="D63" t="s">
        <v>6</v>
      </c>
      <c r="E63" s="2">
        <v>11430</v>
      </c>
    </row>
    <row r="64" spans="1:5" x14ac:dyDescent="0.2">
      <c r="A64">
        <v>40880</v>
      </c>
      <c r="B64" t="s">
        <v>68</v>
      </c>
      <c r="C64" s="1">
        <v>43373</v>
      </c>
      <c r="D64" t="s">
        <v>6</v>
      </c>
      <c r="E64" s="2">
        <v>1707</v>
      </c>
    </row>
    <row r="65" spans="1:5" x14ac:dyDescent="0.2">
      <c r="A65">
        <v>40870</v>
      </c>
      <c r="B65" t="s">
        <v>69</v>
      </c>
      <c r="C65" s="1">
        <v>43373</v>
      </c>
      <c r="D65" t="s">
        <v>6</v>
      </c>
      <c r="E65">
        <v>632</v>
      </c>
    </row>
    <row r="66" spans="1:5" x14ac:dyDescent="0.2">
      <c r="A66">
        <v>40850</v>
      </c>
      <c r="B66" t="s">
        <v>70</v>
      </c>
      <c r="C66" s="1">
        <v>43373</v>
      </c>
      <c r="D66" t="s">
        <v>6</v>
      </c>
      <c r="E66" s="2">
        <v>1379</v>
      </c>
    </row>
    <row r="67" spans="1:5" x14ac:dyDescent="0.2">
      <c r="A67">
        <v>40840</v>
      </c>
      <c r="B67" t="s">
        <v>71</v>
      </c>
      <c r="C67" s="1">
        <v>43373</v>
      </c>
      <c r="D67" t="s">
        <v>6</v>
      </c>
      <c r="E67">
        <v>296</v>
      </c>
    </row>
    <row r="68" spans="1:5" x14ac:dyDescent="0.2">
      <c r="A68">
        <v>40830</v>
      </c>
      <c r="B68" t="s">
        <v>72</v>
      </c>
      <c r="C68" s="1">
        <v>43373</v>
      </c>
      <c r="D68" t="s">
        <v>6</v>
      </c>
      <c r="E68">
        <v>763</v>
      </c>
    </row>
    <row r="69" spans="1:5" x14ac:dyDescent="0.2">
      <c r="A69">
        <v>40820</v>
      </c>
      <c r="B69" t="s">
        <v>73</v>
      </c>
      <c r="C69" s="1">
        <v>43373</v>
      </c>
      <c r="D69" t="s">
        <v>6</v>
      </c>
      <c r="E69" s="2">
        <v>3231</v>
      </c>
    </row>
    <row r="70" spans="1:5" x14ac:dyDescent="0.2">
      <c r="A70">
        <v>40810</v>
      </c>
      <c r="B70" t="s">
        <v>74</v>
      </c>
      <c r="C70" s="1">
        <v>43373</v>
      </c>
      <c r="D70" t="s">
        <v>6</v>
      </c>
      <c r="E70">
        <v>922</v>
      </c>
    </row>
    <row r="71" spans="1:5" x14ac:dyDescent="0.2">
      <c r="A71">
        <v>40800</v>
      </c>
      <c r="B71" t="s">
        <v>75</v>
      </c>
      <c r="C71" s="1">
        <v>43373</v>
      </c>
      <c r="D71" t="s">
        <v>6</v>
      </c>
      <c r="E71" s="2">
        <v>1868</v>
      </c>
    </row>
    <row r="72" spans="1:5" x14ac:dyDescent="0.2">
      <c r="A72">
        <v>40790</v>
      </c>
      <c r="B72" t="s">
        <v>76</v>
      </c>
      <c r="C72" s="1">
        <v>43373</v>
      </c>
      <c r="D72" t="s">
        <v>6</v>
      </c>
      <c r="E72" s="2">
        <v>1991</v>
      </c>
    </row>
    <row r="73" spans="1:5" x14ac:dyDescent="0.2">
      <c r="A73">
        <v>40780</v>
      </c>
      <c r="B73" t="s">
        <v>77</v>
      </c>
      <c r="C73" s="1">
        <v>43373</v>
      </c>
      <c r="D73" t="s">
        <v>6</v>
      </c>
      <c r="E73">
        <v>494</v>
      </c>
    </row>
    <row r="74" spans="1:5" x14ac:dyDescent="0.2">
      <c r="A74">
        <v>40770</v>
      </c>
      <c r="B74" t="s">
        <v>78</v>
      </c>
      <c r="C74" s="1">
        <v>43373</v>
      </c>
      <c r="D74" t="s">
        <v>6</v>
      </c>
      <c r="E74" s="2">
        <v>2251</v>
      </c>
    </row>
    <row r="75" spans="1:5" x14ac:dyDescent="0.2">
      <c r="A75">
        <v>40760</v>
      </c>
      <c r="B75" t="s">
        <v>79</v>
      </c>
      <c r="C75" s="1">
        <v>43373</v>
      </c>
      <c r="D75" t="s">
        <v>6</v>
      </c>
      <c r="E75" s="2">
        <v>2890</v>
      </c>
    </row>
    <row r="76" spans="1:5" x14ac:dyDescent="0.2">
      <c r="A76">
        <v>40750</v>
      </c>
      <c r="B76" t="s">
        <v>80</v>
      </c>
      <c r="C76" s="1">
        <v>43373</v>
      </c>
      <c r="D76" t="s">
        <v>6</v>
      </c>
      <c r="E76" s="2">
        <v>1012</v>
      </c>
    </row>
    <row r="77" spans="1:5" x14ac:dyDescent="0.2">
      <c r="A77">
        <v>40740</v>
      </c>
      <c r="B77" t="s">
        <v>81</v>
      </c>
      <c r="C77" s="1">
        <v>43373</v>
      </c>
      <c r="D77" t="s">
        <v>6</v>
      </c>
      <c r="E77">
        <v>506</v>
      </c>
    </row>
    <row r="78" spans="1:5" x14ac:dyDescent="0.2">
      <c r="A78">
        <v>40730</v>
      </c>
      <c r="B78" t="s">
        <v>82</v>
      </c>
      <c r="C78" s="1">
        <v>43373</v>
      </c>
      <c r="D78" t="s">
        <v>6</v>
      </c>
      <c r="E78" s="2">
        <v>1016</v>
      </c>
    </row>
    <row r="79" spans="1:5" x14ac:dyDescent="0.2">
      <c r="A79">
        <v>40720</v>
      </c>
      <c r="B79" t="s">
        <v>83</v>
      </c>
      <c r="C79" s="1">
        <v>43373</v>
      </c>
      <c r="D79" t="s">
        <v>6</v>
      </c>
      <c r="E79">
        <v>526</v>
      </c>
    </row>
    <row r="80" spans="1:5" x14ac:dyDescent="0.2">
      <c r="A80">
        <v>40710</v>
      </c>
      <c r="B80" t="s">
        <v>84</v>
      </c>
      <c r="C80" s="1">
        <v>43373</v>
      </c>
      <c r="D80" t="s">
        <v>6</v>
      </c>
      <c r="E80" s="2">
        <v>2062</v>
      </c>
    </row>
    <row r="81" spans="1:5" x14ac:dyDescent="0.2">
      <c r="A81">
        <v>40700</v>
      </c>
      <c r="B81" t="s">
        <v>85</v>
      </c>
      <c r="C81" s="1">
        <v>43373</v>
      </c>
      <c r="D81" t="s">
        <v>6</v>
      </c>
      <c r="E81">
        <v>582</v>
      </c>
    </row>
    <row r="82" spans="1:5" x14ac:dyDescent="0.2">
      <c r="A82">
        <v>40690</v>
      </c>
      <c r="B82" t="s">
        <v>86</v>
      </c>
      <c r="C82" s="1">
        <v>43373</v>
      </c>
      <c r="D82" t="s">
        <v>6</v>
      </c>
      <c r="E82">
        <v>549</v>
      </c>
    </row>
    <row r="83" spans="1:5" x14ac:dyDescent="0.2">
      <c r="A83">
        <v>40680</v>
      </c>
      <c r="B83" t="s">
        <v>87</v>
      </c>
      <c r="C83" s="1">
        <v>43373</v>
      </c>
      <c r="D83" t="s">
        <v>6</v>
      </c>
      <c r="E83" s="2">
        <v>2386</v>
      </c>
    </row>
    <row r="84" spans="1:5" x14ac:dyDescent="0.2">
      <c r="A84">
        <v>40670</v>
      </c>
      <c r="B84" t="s">
        <v>88</v>
      </c>
      <c r="C84" s="1">
        <v>43373</v>
      </c>
      <c r="D84" t="s">
        <v>6</v>
      </c>
      <c r="E84" s="2">
        <v>2095</v>
      </c>
    </row>
    <row r="85" spans="1:5" x14ac:dyDescent="0.2">
      <c r="A85">
        <v>40660</v>
      </c>
      <c r="B85" t="s">
        <v>89</v>
      </c>
      <c r="C85" s="1">
        <v>43373</v>
      </c>
      <c r="D85" t="s">
        <v>6</v>
      </c>
      <c r="E85" s="2">
        <v>1583</v>
      </c>
    </row>
    <row r="86" spans="1:5" x14ac:dyDescent="0.2">
      <c r="A86">
        <v>40650</v>
      </c>
      <c r="B86" t="s">
        <v>90</v>
      </c>
      <c r="C86" s="1">
        <v>43373</v>
      </c>
      <c r="D86" t="s">
        <v>6</v>
      </c>
      <c r="E86" s="2">
        <v>4392</v>
      </c>
    </row>
    <row r="87" spans="1:5" x14ac:dyDescent="0.2">
      <c r="A87">
        <v>40630</v>
      </c>
      <c r="B87" t="s">
        <v>91</v>
      </c>
      <c r="C87" s="1">
        <v>43373</v>
      </c>
      <c r="D87" t="s">
        <v>6</v>
      </c>
      <c r="E87" s="2">
        <v>5228</v>
      </c>
    </row>
    <row r="88" spans="1:5" x14ac:dyDescent="0.2">
      <c r="A88">
        <v>40610</v>
      </c>
      <c r="B88" t="s">
        <v>92</v>
      </c>
      <c r="C88" s="1">
        <v>43373</v>
      </c>
      <c r="D88" t="s">
        <v>6</v>
      </c>
      <c r="E88">
        <v>371</v>
      </c>
    </row>
    <row r="89" spans="1:5" x14ac:dyDescent="0.2">
      <c r="A89">
        <v>40600</v>
      </c>
      <c r="B89" t="s">
        <v>93</v>
      </c>
      <c r="C89" s="1">
        <v>43373</v>
      </c>
      <c r="D89" t="s">
        <v>6</v>
      </c>
      <c r="E89">
        <v>234</v>
      </c>
    </row>
    <row r="90" spans="1:5" x14ac:dyDescent="0.2">
      <c r="A90">
        <v>40590</v>
      </c>
      <c r="B90" t="s">
        <v>94</v>
      </c>
      <c r="C90" s="1">
        <v>43373</v>
      </c>
      <c r="D90" t="s">
        <v>6</v>
      </c>
      <c r="E90" s="2">
        <v>3552</v>
      </c>
    </row>
    <row r="91" spans="1:5" x14ac:dyDescent="0.2">
      <c r="A91">
        <v>40580</v>
      </c>
      <c r="B91" t="s">
        <v>95</v>
      </c>
      <c r="C91" s="1">
        <v>43373</v>
      </c>
      <c r="D91" t="s">
        <v>6</v>
      </c>
      <c r="E91">
        <v>854</v>
      </c>
    </row>
    <row r="92" spans="1:5" x14ac:dyDescent="0.2">
      <c r="A92">
        <v>40570</v>
      </c>
      <c r="B92" t="s">
        <v>96</v>
      </c>
      <c r="C92" s="1">
        <v>43373</v>
      </c>
      <c r="D92" t="s">
        <v>6</v>
      </c>
      <c r="E92" s="2">
        <v>2427</v>
      </c>
    </row>
    <row r="93" spans="1:5" x14ac:dyDescent="0.2">
      <c r="A93">
        <v>40560</v>
      </c>
      <c r="B93" t="s">
        <v>97</v>
      </c>
      <c r="C93" s="1">
        <v>43373</v>
      </c>
      <c r="D93" t="s">
        <v>6</v>
      </c>
      <c r="E93" s="2">
        <v>3207</v>
      </c>
    </row>
    <row r="94" spans="1:5" x14ac:dyDescent="0.2">
      <c r="A94">
        <v>40550</v>
      </c>
      <c r="B94" t="s">
        <v>98</v>
      </c>
      <c r="C94" s="1">
        <v>43373</v>
      </c>
      <c r="D94" t="s">
        <v>6</v>
      </c>
      <c r="E94" s="2">
        <v>1740</v>
      </c>
    </row>
    <row r="95" spans="1:5" x14ac:dyDescent="0.2">
      <c r="A95">
        <v>40540</v>
      </c>
      <c r="B95" t="s">
        <v>99</v>
      </c>
      <c r="C95" s="1">
        <v>43373</v>
      </c>
      <c r="D95" t="s">
        <v>6</v>
      </c>
      <c r="E95" s="2">
        <v>3207</v>
      </c>
    </row>
    <row r="96" spans="1:5" x14ac:dyDescent="0.2">
      <c r="A96">
        <v>40530</v>
      </c>
      <c r="B96" t="s">
        <v>100</v>
      </c>
      <c r="C96" s="1">
        <v>43373</v>
      </c>
      <c r="D96" t="s">
        <v>6</v>
      </c>
      <c r="E96" s="2">
        <v>1980</v>
      </c>
    </row>
    <row r="97" spans="1:5" x14ac:dyDescent="0.2">
      <c r="A97">
        <v>40520</v>
      </c>
      <c r="B97" t="s">
        <v>101</v>
      </c>
      <c r="C97" s="1">
        <v>43373</v>
      </c>
      <c r="D97" t="s">
        <v>6</v>
      </c>
      <c r="E97">
        <v>465</v>
      </c>
    </row>
    <row r="98" spans="1:5" x14ac:dyDescent="0.2">
      <c r="A98">
        <v>40510</v>
      </c>
      <c r="B98" t="s">
        <v>102</v>
      </c>
      <c r="C98" s="1">
        <v>43373</v>
      </c>
      <c r="D98" t="s">
        <v>6</v>
      </c>
      <c r="E98">
        <v>663</v>
      </c>
    </row>
    <row r="99" spans="1:5" x14ac:dyDescent="0.2">
      <c r="A99">
        <v>40490</v>
      </c>
      <c r="B99" t="s">
        <v>103</v>
      </c>
      <c r="C99" s="1">
        <v>43373</v>
      </c>
      <c r="D99" t="s">
        <v>6</v>
      </c>
      <c r="E99" s="2">
        <v>1546</v>
      </c>
    </row>
    <row r="100" spans="1:5" x14ac:dyDescent="0.2">
      <c r="A100">
        <v>40480</v>
      </c>
      <c r="B100" t="s">
        <v>104</v>
      </c>
      <c r="C100" s="1">
        <v>43373</v>
      </c>
      <c r="D100" t="s">
        <v>6</v>
      </c>
      <c r="E100">
        <v>714</v>
      </c>
    </row>
    <row r="101" spans="1:5" x14ac:dyDescent="0.2">
      <c r="A101">
        <v>40470</v>
      </c>
      <c r="B101" t="s">
        <v>105</v>
      </c>
      <c r="C101" s="1">
        <v>43373</v>
      </c>
      <c r="D101" t="s">
        <v>6</v>
      </c>
      <c r="E101">
        <v>847</v>
      </c>
    </row>
    <row r="102" spans="1:5" x14ac:dyDescent="0.2">
      <c r="A102">
        <v>40460</v>
      </c>
      <c r="B102" t="s">
        <v>106</v>
      </c>
      <c r="C102" s="1">
        <v>43373</v>
      </c>
      <c r="D102" t="s">
        <v>6</v>
      </c>
      <c r="E102" s="2">
        <v>1247</v>
      </c>
    </row>
    <row r="103" spans="1:5" x14ac:dyDescent="0.2">
      <c r="A103">
        <v>40450</v>
      </c>
      <c r="B103" t="s">
        <v>107</v>
      </c>
      <c r="C103" s="1">
        <v>43373</v>
      </c>
      <c r="D103" t="s">
        <v>6</v>
      </c>
      <c r="E103" s="2">
        <v>5061</v>
      </c>
    </row>
    <row r="104" spans="1:5" x14ac:dyDescent="0.2">
      <c r="A104">
        <v>40440</v>
      </c>
      <c r="B104" t="s">
        <v>108</v>
      </c>
      <c r="C104" s="1">
        <v>43373</v>
      </c>
      <c r="D104" t="s">
        <v>6</v>
      </c>
      <c r="E104">
        <v>567</v>
      </c>
    </row>
    <row r="105" spans="1:5" x14ac:dyDescent="0.2">
      <c r="A105">
        <v>40430</v>
      </c>
      <c r="B105" t="s">
        <v>109</v>
      </c>
      <c r="C105" s="1">
        <v>43373</v>
      </c>
      <c r="D105" t="s">
        <v>6</v>
      </c>
      <c r="E105" s="2">
        <v>1414</v>
      </c>
    </row>
    <row r="106" spans="1:5" x14ac:dyDescent="0.2">
      <c r="A106">
        <v>40420</v>
      </c>
      <c r="B106" t="s">
        <v>110</v>
      </c>
      <c r="C106" s="1">
        <v>43373</v>
      </c>
      <c r="D106" t="s">
        <v>6</v>
      </c>
      <c r="E106">
        <v>611</v>
      </c>
    </row>
    <row r="107" spans="1:5" x14ac:dyDescent="0.2">
      <c r="A107">
        <v>40400</v>
      </c>
      <c r="B107" t="s">
        <v>111</v>
      </c>
      <c r="C107" s="1">
        <v>43373</v>
      </c>
      <c r="D107" t="s">
        <v>6</v>
      </c>
      <c r="E107">
        <v>390</v>
      </c>
    </row>
    <row r="108" spans="1:5" x14ac:dyDescent="0.2">
      <c r="A108">
        <v>40390</v>
      </c>
      <c r="B108" t="s">
        <v>112</v>
      </c>
      <c r="C108" s="1">
        <v>43373</v>
      </c>
      <c r="D108" t="s">
        <v>6</v>
      </c>
      <c r="E108" s="2">
        <v>1308</v>
      </c>
    </row>
    <row r="109" spans="1:5" x14ac:dyDescent="0.2">
      <c r="A109">
        <v>40380</v>
      </c>
      <c r="B109" t="s">
        <v>113</v>
      </c>
      <c r="C109" s="1">
        <v>43373</v>
      </c>
      <c r="D109" t="s">
        <v>6</v>
      </c>
      <c r="E109" s="2">
        <v>5819</v>
      </c>
    </row>
    <row r="110" spans="1:5" x14ac:dyDescent="0.2">
      <c r="A110">
        <v>40370</v>
      </c>
      <c r="B110" t="s">
        <v>114</v>
      </c>
      <c r="C110" s="1">
        <v>43373</v>
      </c>
      <c r="D110" t="s">
        <v>6</v>
      </c>
      <c r="E110" s="2">
        <v>5773</v>
      </c>
    </row>
    <row r="111" spans="1:5" x14ac:dyDescent="0.2">
      <c r="A111">
        <v>40360</v>
      </c>
      <c r="B111" t="s">
        <v>115</v>
      </c>
      <c r="C111" s="1">
        <v>43373</v>
      </c>
      <c r="D111" t="s">
        <v>6</v>
      </c>
      <c r="E111" s="2">
        <v>1830</v>
      </c>
    </row>
    <row r="112" spans="1:5" x14ac:dyDescent="0.2">
      <c r="A112">
        <v>40350</v>
      </c>
      <c r="B112" t="s">
        <v>116</v>
      </c>
      <c r="C112" s="1">
        <v>43373</v>
      </c>
      <c r="D112" t="s">
        <v>6</v>
      </c>
      <c r="E112" s="2">
        <v>1826</v>
      </c>
    </row>
    <row r="113" spans="1:5" x14ac:dyDescent="0.2">
      <c r="A113">
        <v>40340</v>
      </c>
      <c r="B113" t="s">
        <v>117</v>
      </c>
      <c r="C113" s="1">
        <v>43373</v>
      </c>
      <c r="D113" t="s">
        <v>6</v>
      </c>
      <c r="E113" s="2">
        <v>1929</v>
      </c>
    </row>
    <row r="114" spans="1:5" x14ac:dyDescent="0.2">
      <c r="A114">
        <v>40330</v>
      </c>
      <c r="B114" t="s">
        <v>118</v>
      </c>
      <c r="C114" s="1">
        <v>43373</v>
      </c>
      <c r="D114" t="s">
        <v>6</v>
      </c>
      <c r="E114" s="2">
        <v>9252</v>
      </c>
    </row>
    <row r="115" spans="1:5" x14ac:dyDescent="0.2">
      <c r="A115">
        <v>40320</v>
      </c>
      <c r="B115" t="s">
        <v>119</v>
      </c>
      <c r="C115" s="1">
        <v>43373</v>
      </c>
      <c r="D115" t="s">
        <v>6</v>
      </c>
      <c r="E115" s="2">
        <v>2456</v>
      </c>
    </row>
    <row r="116" spans="1:5" x14ac:dyDescent="0.2">
      <c r="A116">
        <v>40310</v>
      </c>
      <c r="B116" t="s">
        <v>120</v>
      </c>
      <c r="C116" s="1">
        <v>43373</v>
      </c>
      <c r="D116" t="s">
        <v>6</v>
      </c>
      <c r="E116" s="2">
        <v>1549</v>
      </c>
    </row>
    <row r="117" spans="1:5" x14ac:dyDescent="0.2">
      <c r="A117">
        <v>40300</v>
      </c>
      <c r="B117" t="s">
        <v>121</v>
      </c>
      <c r="C117" s="1">
        <v>43373</v>
      </c>
      <c r="D117" t="s">
        <v>6</v>
      </c>
      <c r="E117">
        <v>391</v>
      </c>
    </row>
    <row r="118" spans="1:5" x14ac:dyDescent="0.2">
      <c r="A118">
        <v>40290</v>
      </c>
      <c r="B118" t="s">
        <v>122</v>
      </c>
      <c r="C118" s="1">
        <v>43373</v>
      </c>
      <c r="D118" t="s">
        <v>6</v>
      </c>
      <c r="E118">
        <v>563</v>
      </c>
    </row>
    <row r="119" spans="1:5" x14ac:dyDescent="0.2">
      <c r="A119">
        <v>40280</v>
      </c>
      <c r="B119" t="s">
        <v>123</v>
      </c>
      <c r="C119" s="1">
        <v>43373</v>
      </c>
      <c r="D119" t="s">
        <v>6</v>
      </c>
      <c r="E119">
        <v>957</v>
      </c>
    </row>
    <row r="120" spans="1:5" x14ac:dyDescent="0.2">
      <c r="A120">
        <v>40270</v>
      </c>
      <c r="B120" t="s">
        <v>124</v>
      </c>
      <c r="C120" s="1">
        <v>43373</v>
      </c>
      <c r="D120" t="s">
        <v>6</v>
      </c>
      <c r="E120">
        <v>591</v>
      </c>
    </row>
    <row r="121" spans="1:5" x14ac:dyDescent="0.2">
      <c r="A121">
        <v>40260</v>
      </c>
      <c r="B121" t="s">
        <v>125</v>
      </c>
      <c r="C121" s="1">
        <v>43373</v>
      </c>
      <c r="D121" t="s">
        <v>6</v>
      </c>
      <c r="E121" s="2">
        <v>5677</v>
      </c>
    </row>
    <row r="122" spans="1:5" x14ac:dyDescent="0.2">
      <c r="A122">
        <v>40250</v>
      </c>
      <c r="B122" t="s">
        <v>126</v>
      </c>
      <c r="C122" s="1">
        <v>43373</v>
      </c>
      <c r="D122" t="s">
        <v>6</v>
      </c>
      <c r="E122" s="2">
        <v>1076</v>
      </c>
    </row>
    <row r="123" spans="1:5" x14ac:dyDescent="0.2">
      <c r="A123">
        <v>40240</v>
      </c>
      <c r="B123" t="s">
        <v>127</v>
      </c>
      <c r="C123" s="1">
        <v>43373</v>
      </c>
      <c r="D123" t="s">
        <v>6</v>
      </c>
      <c r="E123" s="2">
        <v>4004</v>
      </c>
    </row>
    <row r="124" spans="1:5" x14ac:dyDescent="0.2">
      <c r="A124">
        <v>40230</v>
      </c>
      <c r="B124" t="s">
        <v>128</v>
      </c>
      <c r="C124" s="1">
        <v>43373</v>
      </c>
      <c r="D124" t="s">
        <v>6</v>
      </c>
      <c r="E124" s="2">
        <v>1722</v>
      </c>
    </row>
    <row r="125" spans="1:5" x14ac:dyDescent="0.2">
      <c r="A125">
        <v>40220</v>
      </c>
      <c r="B125" t="s">
        <v>129</v>
      </c>
      <c r="C125" s="1">
        <v>43373</v>
      </c>
      <c r="D125" t="s">
        <v>6</v>
      </c>
      <c r="E125">
        <v>777</v>
      </c>
    </row>
    <row r="126" spans="1:5" x14ac:dyDescent="0.2">
      <c r="A126">
        <v>40210</v>
      </c>
      <c r="B126" t="s">
        <v>130</v>
      </c>
      <c r="C126" s="1">
        <v>43373</v>
      </c>
      <c r="D126" t="s">
        <v>6</v>
      </c>
      <c r="E126">
        <v>584</v>
      </c>
    </row>
    <row r="127" spans="1:5" x14ac:dyDescent="0.2">
      <c r="A127">
        <v>40200</v>
      </c>
      <c r="B127" t="s">
        <v>131</v>
      </c>
      <c r="C127" s="1">
        <v>43373</v>
      </c>
      <c r="D127" t="s">
        <v>6</v>
      </c>
      <c r="E127">
        <v>0</v>
      </c>
    </row>
    <row r="128" spans="1:5" x14ac:dyDescent="0.2">
      <c r="A128">
        <v>40190</v>
      </c>
      <c r="B128" t="s">
        <v>132</v>
      </c>
      <c r="C128" s="1">
        <v>43373</v>
      </c>
      <c r="D128" t="s">
        <v>6</v>
      </c>
      <c r="E128" s="2">
        <v>2373</v>
      </c>
    </row>
    <row r="129" spans="1:5" x14ac:dyDescent="0.2">
      <c r="A129">
        <v>40180</v>
      </c>
      <c r="B129" t="s">
        <v>133</v>
      </c>
      <c r="C129" s="1">
        <v>43373</v>
      </c>
      <c r="D129" t="s">
        <v>6</v>
      </c>
      <c r="E129">
        <v>516</v>
      </c>
    </row>
    <row r="130" spans="1:5" x14ac:dyDescent="0.2">
      <c r="A130">
        <v>40170</v>
      </c>
      <c r="B130" t="s">
        <v>134</v>
      </c>
      <c r="C130" s="1">
        <v>43373</v>
      </c>
      <c r="D130" t="s">
        <v>6</v>
      </c>
      <c r="E130">
        <v>985</v>
      </c>
    </row>
    <row r="131" spans="1:5" x14ac:dyDescent="0.2">
      <c r="A131">
        <v>40160</v>
      </c>
      <c r="B131" t="s">
        <v>135</v>
      </c>
      <c r="C131" s="1">
        <v>43373</v>
      </c>
      <c r="D131" t="s">
        <v>6</v>
      </c>
      <c r="E131">
        <v>339</v>
      </c>
    </row>
    <row r="132" spans="1:5" x14ac:dyDescent="0.2">
      <c r="A132">
        <v>40150</v>
      </c>
      <c r="B132" t="s">
        <v>136</v>
      </c>
      <c r="C132" s="1">
        <v>43373</v>
      </c>
      <c r="D132" t="s">
        <v>6</v>
      </c>
      <c r="E132">
        <v>490</v>
      </c>
    </row>
    <row r="133" spans="1:5" x14ac:dyDescent="0.2">
      <c r="A133">
        <v>40140</v>
      </c>
      <c r="B133" t="s">
        <v>137</v>
      </c>
      <c r="C133" s="1">
        <v>43373</v>
      </c>
      <c r="D133" t="s">
        <v>6</v>
      </c>
      <c r="E133" s="2">
        <v>1293</v>
      </c>
    </row>
    <row r="134" spans="1:5" x14ac:dyDescent="0.2">
      <c r="A134">
        <v>40130</v>
      </c>
      <c r="B134" t="s">
        <v>138</v>
      </c>
      <c r="C134" s="1">
        <v>43373</v>
      </c>
      <c r="D134" t="s">
        <v>6</v>
      </c>
      <c r="E134">
        <v>455</v>
      </c>
    </row>
    <row r="135" spans="1:5" x14ac:dyDescent="0.2">
      <c r="A135">
        <v>40120</v>
      </c>
      <c r="B135" t="s">
        <v>139</v>
      </c>
      <c r="C135" s="1">
        <v>43373</v>
      </c>
      <c r="D135" t="s">
        <v>6</v>
      </c>
      <c r="E135" s="2">
        <v>1226</v>
      </c>
    </row>
    <row r="136" spans="1:5" x14ac:dyDescent="0.2">
      <c r="A136">
        <v>40100</v>
      </c>
      <c r="B136" t="s">
        <v>140</v>
      </c>
      <c r="C136" s="1">
        <v>43373</v>
      </c>
      <c r="D136" t="s">
        <v>6</v>
      </c>
      <c r="E136" s="2">
        <v>2842</v>
      </c>
    </row>
    <row r="137" spans="1:5" x14ac:dyDescent="0.2">
      <c r="A137">
        <v>40090</v>
      </c>
      <c r="B137" t="s">
        <v>141</v>
      </c>
      <c r="C137" s="1">
        <v>43373</v>
      </c>
      <c r="D137" t="s">
        <v>6</v>
      </c>
      <c r="E137" s="2">
        <v>1081</v>
      </c>
    </row>
    <row r="138" spans="1:5" x14ac:dyDescent="0.2">
      <c r="A138">
        <v>40080</v>
      </c>
      <c r="B138" t="s">
        <v>142</v>
      </c>
      <c r="C138" s="1">
        <v>43373</v>
      </c>
      <c r="D138" t="s">
        <v>6</v>
      </c>
      <c r="E138" s="2">
        <v>2558</v>
      </c>
    </row>
    <row r="139" spans="1:5" x14ac:dyDescent="0.2">
      <c r="A139">
        <v>40070</v>
      </c>
      <c r="B139" t="s">
        <v>143</v>
      </c>
      <c r="C139" s="1">
        <v>43373</v>
      </c>
      <c r="D139" t="s">
        <v>6</v>
      </c>
      <c r="E139" s="2">
        <v>2528</v>
      </c>
    </row>
    <row r="140" spans="1:5" x14ac:dyDescent="0.2">
      <c r="A140">
        <v>40060</v>
      </c>
      <c r="B140" t="s">
        <v>144</v>
      </c>
      <c r="C140" s="1">
        <v>43373</v>
      </c>
      <c r="D140" t="s">
        <v>6</v>
      </c>
      <c r="E140" s="2">
        <v>1839</v>
      </c>
    </row>
    <row r="141" spans="1:5" x14ac:dyDescent="0.2">
      <c r="A141">
        <v>40050</v>
      </c>
      <c r="B141" t="s">
        <v>145</v>
      </c>
      <c r="C141" s="1">
        <v>43373</v>
      </c>
      <c r="D141" t="s">
        <v>6</v>
      </c>
      <c r="E141" s="2">
        <v>1841</v>
      </c>
    </row>
    <row r="142" spans="1:5" x14ac:dyDescent="0.2">
      <c r="A142">
        <v>40040</v>
      </c>
      <c r="B142" t="s">
        <v>146</v>
      </c>
      <c r="C142" s="1">
        <v>43373</v>
      </c>
      <c r="D142" t="s">
        <v>6</v>
      </c>
      <c r="E142" s="2">
        <v>1371</v>
      </c>
    </row>
    <row r="143" spans="1:5" x14ac:dyDescent="0.2">
      <c r="A143">
        <v>40030</v>
      </c>
      <c r="B143" t="s">
        <v>147</v>
      </c>
      <c r="C143" s="1">
        <v>43373</v>
      </c>
      <c r="D143" t="s">
        <v>6</v>
      </c>
      <c r="E143">
        <v>747</v>
      </c>
    </row>
    <row r="144" spans="1:5" x14ac:dyDescent="0.2">
      <c r="A144">
        <v>40020</v>
      </c>
      <c r="B144" t="s">
        <v>148</v>
      </c>
      <c r="C144" s="1">
        <v>43373</v>
      </c>
      <c r="D144" t="s">
        <v>6</v>
      </c>
      <c r="E144" s="2">
        <v>1895</v>
      </c>
    </row>
    <row r="145" spans="1:5" x14ac:dyDescent="0.2">
      <c r="A145">
        <v>40010</v>
      </c>
      <c r="B145" t="s">
        <v>149</v>
      </c>
      <c r="C145" s="1">
        <v>43373</v>
      </c>
      <c r="D145" t="s">
        <v>6</v>
      </c>
      <c r="E145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Miller</dc:creator>
  <cp:lastModifiedBy>James Dumitru</cp:lastModifiedBy>
  <dcterms:created xsi:type="dcterms:W3CDTF">2019-02-05T21:57:50Z</dcterms:created>
  <dcterms:modified xsi:type="dcterms:W3CDTF">2019-02-09T05:27:48Z</dcterms:modified>
</cp:coreProperties>
</file>