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Никита\Desktop\теория информации\lab3\"/>
    </mc:Choice>
  </mc:AlternateContent>
  <xr:revisionPtr revIDLastSave="0" documentId="13_ncr:1_{3CCAC32A-C53F-4E17-A588-FDED6375B8EC}" xr6:coauthVersionLast="47" xr6:coauthVersionMax="47" xr10:uidLastSave="{00000000-0000-0000-0000-000000000000}"/>
  <bookViews>
    <workbookView xWindow="528" yWindow="1992" windowWidth="11400" windowHeight="874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" i="1" l="1"/>
  <c r="Y7" i="1"/>
  <c r="W3" i="1"/>
  <c r="V3" i="1"/>
  <c r="U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2" i="1"/>
  <c r="AA7" i="1" l="1"/>
</calcChain>
</file>

<file path=xl/sharedStrings.xml><?xml version="1.0" encoding="utf-8"?>
<sst xmlns="http://schemas.openxmlformats.org/spreadsheetml/2006/main" count="112" uniqueCount="79">
  <si>
    <t>пробел</t>
  </si>
  <si>
    <t>о</t>
  </si>
  <si>
    <t>е</t>
  </si>
  <si>
    <t>а</t>
  </si>
  <si>
    <t>и</t>
  </si>
  <si>
    <t>н</t>
  </si>
  <si>
    <t>т</t>
  </si>
  <si>
    <t>с</t>
  </si>
  <si>
    <t>р</t>
  </si>
  <si>
    <t>в</t>
  </si>
  <si>
    <t>л</t>
  </si>
  <si>
    <t>к</t>
  </si>
  <si>
    <t>м</t>
  </si>
  <si>
    <t>д</t>
  </si>
  <si>
    <t>п</t>
  </si>
  <si>
    <t>у</t>
  </si>
  <si>
    <t>я</t>
  </si>
  <si>
    <t>ы</t>
  </si>
  <si>
    <t>з</t>
  </si>
  <si>
    <t>ь</t>
  </si>
  <si>
    <t>б</t>
  </si>
  <si>
    <t>г</t>
  </si>
  <si>
    <t>ч</t>
  </si>
  <si>
    <t>й</t>
  </si>
  <si>
    <t>х</t>
  </si>
  <si>
    <t>ж</t>
  </si>
  <si>
    <t>ю</t>
  </si>
  <si>
    <t>ш</t>
  </si>
  <si>
    <t>ц</t>
  </si>
  <si>
    <t>щ</t>
  </si>
  <si>
    <t>э</t>
  </si>
  <si>
    <t>ф</t>
  </si>
  <si>
    <t>символ</t>
  </si>
  <si>
    <t>вероятность</t>
  </si>
  <si>
    <t>код</t>
  </si>
  <si>
    <t>длина кода</t>
  </si>
  <si>
    <t>вер. * кол-во разр.</t>
  </si>
  <si>
    <t>Lср</t>
  </si>
  <si>
    <t>Ксс</t>
  </si>
  <si>
    <t>Коэ</t>
  </si>
  <si>
    <t>Hmax</t>
  </si>
  <si>
    <t>H(X)</t>
  </si>
  <si>
    <t>H(Y/X)</t>
  </si>
  <si>
    <t>Log2(m)</t>
  </si>
  <si>
    <t>Ds</t>
  </si>
  <si>
    <t>Dp</t>
  </si>
  <si>
    <t>D</t>
  </si>
  <si>
    <t>111</t>
  </si>
  <si>
    <t>110</t>
  </si>
  <si>
    <t>1011</t>
  </si>
  <si>
    <t>1010</t>
  </si>
  <si>
    <t>1001</t>
  </si>
  <si>
    <t>1000</t>
  </si>
  <si>
    <t>0111</t>
  </si>
  <si>
    <t>01101</t>
  </si>
  <si>
    <t>01100</t>
  </si>
  <si>
    <t>0101</t>
  </si>
  <si>
    <t>01001</t>
  </si>
  <si>
    <t>01000</t>
  </si>
  <si>
    <t>00111</t>
  </si>
  <si>
    <t>00110</t>
  </si>
  <si>
    <t>00101</t>
  </si>
  <si>
    <t>001001</t>
  </si>
  <si>
    <t>001000</t>
  </si>
  <si>
    <t>000111</t>
  </si>
  <si>
    <t>000110</t>
  </si>
  <si>
    <t>000101</t>
  </si>
  <si>
    <t>000100</t>
  </si>
  <si>
    <t>000011</t>
  </si>
  <si>
    <t>0000100</t>
  </si>
  <si>
    <t>0000011</t>
  </si>
  <si>
    <t>0000010</t>
  </si>
  <si>
    <t>00000010</t>
  </si>
  <si>
    <t>000000010</t>
  </si>
  <si>
    <t>000000001</t>
  </si>
  <si>
    <t>000000000</t>
  </si>
  <si>
    <t>000000011</t>
  </si>
  <si>
    <t>0000101</t>
  </si>
  <si>
    <t>00000011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</si>
</sst>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Border="1"/>
    <xf numFmtId="0" fontId="0" fillId="2" borderId="1" xfId="0" applyFill="1" applyBorder="1"/>
    <xf numFmtId="49" fontId="0" fillId="2" borderId="1" xfId="0" applyNumberFormat="1" applyFill="1" applyBorder="1"/>
    <xf numFmtId="49" fontId="0" fillId="0" borderId="1" xfId="0" applyNumberFormat="1" applyBorder="1" applyAlignment="1">
      <alignment horizontal="center"/>
    </xf>
    <xf numFmtId="49" fontId="0" fillId="0" borderId="0" xfId="0" applyNumberFormat="1"/>
    <xf numFmtId="164" fontId="0" fillId="0" borderId="1" xfId="0" applyNumberFormat="1" applyBorder="1"/>
    <xf numFmtId="49" fontId="0" fillId="0" borderId="0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tabSelected="1" topLeftCell="P1" zoomScale="81" workbookViewId="0">
      <selection activeCell="Y5" sqref="Y5"/>
    </sheetView>
  </sheetViews>
  <sheetFormatPr defaultRowHeight="14.4" x14ac:dyDescent="0.3"/>
  <cols>
    <col min="2" max="2" width="15.6640625" customWidth="1"/>
    <col min="4" max="5" width="8.88671875" style="2"/>
    <col min="13" max="13" width="8.88671875" customWidth="1"/>
    <col min="17" max="17" width="12.6640625" style="19" customWidth="1"/>
    <col min="18" max="18" width="11.77734375" customWidth="1"/>
    <col min="19" max="19" width="17" customWidth="1"/>
  </cols>
  <sheetData>
    <row r="1" spans="1:27" ht="15.6" x14ac:dyDescent="0.3">
      <c r="A1" s="13" t="s">
        <v>32</v>
      </c>
      <c r="B1" s="13" t="s">
        <v>33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4"/>
      <c r="M1" s="2"/>
      <c r="N1" s="2"/>
      <c r="P1" s="16" t="s">
        <v>32</v>
      </c>
      <c r="Q1" s="17" t="s">
        <v>34</v>
      </c>
      <c r="R1" s="16" t="s">
        <v>35</v>
      </c>
      <c r="S1" s="16" t="s">
        <v>36</v>
      </c>
    </row>
    <row r="2" spans="1:27" ht="16.2" thickBot="1" x14ac:dyDescent="0.35">
      <c r="A2" s="14" t="s">
        <v>0</v>
      </c>
      <c r="B2" s="5">
        <v>0.1678</v>
      </c>
      <c r="C2" s="6">
        <v>1</v>
      </c>
      <c r="D2" s="8">
        <v>1</v>
      </c>
      <c r="E2" s="10">
        <v>1</v>
      </c>
      <c r="F2" s="6"/>
      <c r="G2" s="6"/>
      <c r="H2" s="6"/>
      <c r="I2" s="6"/>
      <c r="J2" s="6"/>
      <c r="K2" s="6"/>
      <c r="L2" s="4"/>
      <c r="M2" s="4"/>
      <c r="N2" s="4"/>
      <c r="O2" s="15"/>
      <c r="P2" s="14" t="s">
        <v>0</v>
      </c>
      <c r="Q2" s="18" t="s">
        <v>47</v>
      </c>
      <c r="R2" s="3">
        <v>3</v>
      </c>
      <c r="S2" s="3">
        <f>B2*R2</f>
        <v>0.50340000000000007</v>
      </c>
      <c r="U2" s="1" t="s">
        <v>37</v>
      </c>
      <c r="V2" s="1" t="s">
        <v>38</v>
      </c>
      <c r="W2" s="1" t="s">
        <v>39</v>
      </c>
    </row>
    <row r="3" spans="1:27" ht="16.2" thickBot="1" x14ac:dyDescent="0.35">
      <c r="A3" s="14" t="s">
        <v>1</v>
      </c>
      <c r="B3" s="5">
        <v>8.2699999999999996E-2</v>
      </c>
      <c r="C3" s="8">
        <v>1</v>
      </c>
      <c r="D3" s="8">
        <v>1</v>
      </c>
      <c r="E3" s="6">
        <v>0</v>
      </c>
      <c r="F3" s="6"/>
      <c r="G3" s="6"/>
      <c r="H3" s="6"/>
      <c r="I3" s="6"/>
      <c r="J3" s="6"/>
      <c r="K3" s="6"/>
      <c r="L3" s="4"/>
      <c r="M3" s="4"/>
      <c r="N3" s="4"/>
      <c r="O3" s="15"/>
      <c r="P3" s="14" t="s">
        <v>1</v>
      </c>
      <c r="Q3" s="18" t="s">
        <v>48</v>
      </c>
      <c r="R3" s="3">
        <v>3</v>
      </c>
      <c r="S3" s="3">
        <f t="shared" ref="S3:S33" si="0">B3*R3</f>
        <v>0.24809999999999999</v>
      </c>
      <c r="U3" s="1">
        <f>SUM(S2:S33)</f>
        <v>4.4308999999999994</v>
      </c>
      <c r="V3" s="1">
        <f>U7/U3</f>
        <v>1.1284389176013905</v>
      </c>
      <c r="W3" s="1">
        <f>V7/U3</f>
        <v>0.98706727752826762</v>
      </c>
    </row>
    <row r="4" spans="1:27" ht="16.2" thickBot="1" x14ac:dyDescent="0.35">
      <c r="A4" s="14" t="s">
        <v>3</v>
      </c>
      <c r="B4" s="5">
        <v>6.8900000000000003E-2</v>
      </c>
      <c r="C4" s="6">
        <v>1</v>
      </c>
      <c r="D4" s="6">
        <v>0</v>
      </c>
      <c r="E4" s="10">
        <v>1</v>
      </c>
      <c r="F4" s="8">
        <v>1</v>
      </c>
      <c r="G4" s="6"/>
      <c r="H4" s="6"/>
      <c r="I4" s="6"/>
      <c r="J4" s="6"/>
      <c r="K4" s="6"/>
      <c r="L4" s="4"/>
      <c r="M4" s="4"/>
      <c r="N4" s="4"/>
      <c r="O4" s="15"/>
      <c r="P4" s="14" t="s">
        <v>3</v>
      </c>
      <c r="Q4" s="18" t="s">
        <v>49</v>
      </c>
      <c r="R4" s="3">
        <v>4</v>
      </c>
      <c r="S4" s="3">
        <f t="shared" si="0"/>
        <v>0.27560000000000001</v>
      </c>
    </row>
    <row r="5" spans="1:27" ht="16.2" thickBot="1" x14ac:dyDescent="0.35">
      <c r="A5" s="14" t="s">
        <v>2</v>
      </c>
      <c r="B5" s="5">
        <v>6.7199999999999996E-2</v>
      </c>
      <c r="C5" s="6">
        <v>1</v>
      </c>
      <c r="D5" s="8">
        <v>0</v>
      </c>
      <c r="E5" s="8">
        <v>1</v>
      </c>
      <c r="F5" s="12">
        <v>0</v>
      </c>
      <c r="G5" s="6"/>
      <c r="H5" s="6"/>
      <c r="I5" s="6"/>
      <c r="J5" s="6"/>
      <c r="K5" s="6"/>
      <c r="L5" s="4"/>
      <c r="M5" s="4"/>
      <c r="N5" s="4"/>
      <c r="O5" s="15"/>
      <c r="P5" s="14" t="s">
        <v>2</v>
      </c>
      <c r="Q5" s="18" t="s">
        <v>50</v>
      </c>
      <c r="R5" s="3">
        <v>4</v>
      </c>
      <c r="S5" s="3">
        <f t="shared" si="0"/>
        <v>0.26879999999999998</v>
      </c>
    </row>
    <row r="6" spans="1:27" ht="16.2" thickBot="1" x14ac:dyDescent="0.35">
      <c r="A6" s="14" t="s">
        <v>5</v>
      </c>
      <c r="B6" s="5">
        <v>5.4699999999999999E-2</v>
      </c>
      <c r="C6" s="6">
        <v>1</v>
      </c>
      <c r="D6" s="6">
        <v>0</v>
      </c>
      <c r="E6" s="10">
        <v>0</v>
      </c>
      <c r="F6" s="8">
        <v>1</v>
      </c>
      <c r="G6" s="6"/>
      <c r="H6" s="6"/>
      <c r="I6" s="6"/>
      <c r="J6" s="6"/>
      <c r="K6" s="6"/>
      <c r="L6" s="4"/>
      <c r="M6" s="4"/>
      <c r="N6" s="4"/>
      <c r="O6" s="15"/>
      <c r="P6" s="14" t="s">
        <v>5</v>
      </c>
      <c r="Q6" s="18" t="s">
        <v>51</v>
      </c>
      <c r="R6" s="3">
        <v>4</v>
      </c>
      <c r="S6" s="3">
        <f t="shared" si="0"/>
        <v>0.21879999999999999</v>
      </c>
      <c r="U6" s="1" t="s">
        <v>40</v>
      </c>
      <c r="V6" s="1" t="s">
        <v>41</v>
      </c>
      <c r="W6" s="1" t="s">
        <v>42</v>
      </c>
      <c r="X6" s="1" t="s">
        <v>43</v>
      </c>
      <c r="Y6" s="1" t="s">
        <v>44</v>
      </c>
      <c r="Z6" s="1" t="s">
        <v>45</v>
      </c>
      <c r="AA6" s="1" t="s">
        <v>46</v>
      </c>
    </row>
    <row r="7" spans="1:27" ht="16.2" thickBot="1" x14ac:dyDescent="0.35">
      <c r="A7" s="14" t="s">
        <v>4</v>
      </c>
      <c r="B7" s="9">
        <v>5.3600000000000002E-2</v>
      </c>
      <c r="C7" s="8">
        <v>1</v>
      </c>
      <c r="D7" s="8">
        <v>0</v>
      </c>
      <c r="E7" s="10">
        <v>0</v>
      </c>
      <c r="F7" s="6">
        <v>0</v>
      </c>
      <c r="G7" s="6"/>
      <c r="H7" s="6"/>
      <c r="I7" s="6"/>
      <c r="J7" s="6"/>
      <c r="K7" s="6"/>
      <c r="L7" s="4"/>
      <c r="M7" s="21"/>
      <c r="N7" s="4"/>
      <c r="O7" s="15"/>
      <c r="P7" s="14" t="s">
        <v>4</v>
      </c>
      <c r="Q7" s="18" t="s">
        <v>52</v>
      </c>
      <c r="R7" s="3">
        <v>4</v>
      </c>
      <c r="S7" s="3">
        <f t="shared" si="0"/>
        <v>0.21440000000000001</v>
      </c>
      <c r="U7" s="1">
        <v>5</v>
      </c>
      <c r="V7" s="20">
        <v>4.3735964000000003</v>
      </c>
      <c r="W7" s="20">
        <v>3.452734</v>
      </c>
      <c r="X7" s="1">
        <v>5</v>
      </c>
      <c r="Y7" s="1">
        <f>1-W7/V7</f>
        <v>0.21055038366137313</v>
      </c>
      <c r="Z7" s="1">
        <f>1-V7/X7</f>
        <v>0.1252807199999999</v>
      </c>
      <c r="AA7" s="1">
        <f>Y7+Z7-Y7*Z7</f>
        <v>0.30945319999999998</v>
      </c>
    </row>
    <row r="8" spans="1:27" ht="16.2" thickBot="1" x14ac:dyDescent="0.35">
      <c r="A8" s="14" t="s">
        <v>6</v>
      </c>
      <c r="B8" s="5">
        <v>4.9299999999999997E-2</v>
      </c>
      <c r="C8" s="6">
        <v>0</v>
      </c>
      <c r="D8" s="6">
        <v>1</v>
      </c>
      <c r="E8" s="11">
        <v>1</v>
      </c>
      <c r="F8" s="8">
        <v>1</v>
      </c>
      <c r="G8" s="6"/>
      <c r="H8" s="6"/>
      <c r="I8" s="6"/>
      <c r="J8" s="6"/>
      <c r="K8" s="6"/>
      <c r="L8" s="4"/>
      <c r="M8" s="4"/>
      <c r="N8" s="4"/>
      <c r="O8" s="15"/>
      <c r="P8" s="14" t="s">
        <v>6</v>
      </c>
      <c r="Q8" s="18" t="s">
        <v>53</v>
      </c>
      <c r="R8" s="3">
        <v>4</v>
      </c>
      <c r="S8" s="3">
        <f t="shared" si="0"/>
        <v>0.19719999999999999</v>
      </c>
    </row>
    <row r="9" spans="1:27" ht="16.2" thickBot="1" x14ac:dyDescent="0.35">
      <c r="A9" s="14" t="s">
        <v>7</v>
      </c>
      <c r="B9" s="5">
        <v>4.4200000000000003E-2</v>
      </c>
      <c r="C9" s="6">
        <v>0</v>
      </c>
      <c r="D9" s="6">
        <v>1</v>
      </c>
      <c r="E9" s="7">
        <v>1</v>
      </c>
      <c r="F9" s="12">
        <v>0</v>
      </c>
      <c r="G9" s="8">
        <v>1</v>
      </c>
      <c r="H9" s="6"/>
      <c r="I9" s="6"/>
      <c r="J9" s="6"/>
      <c r="K9" s="6"/>
      <c r="L9" s="4"/>
      <c r="M9" s="4"/>
      <c r="N9" s="4"/>
      <c r="O9" s="15"/>
      <c r="P9" s="14" t="s">
        <v>7</v>
      </c>
      <c r="Q9" s="18" t="s">
        <v>54</v>
      </c>
      <c r="R9" s="3">
        <v>5</v>
      </c>
      <c r="S9" s="3">
        <f t="shared" si="0"/>
        <v>0.22100000000000003</v>
      </c>
    </row>
    <row r="10" spans="1:27" ht="16.2" thickBot="1" x14ac:dyDescent="0.35">
      <c r="A10" s="14" t="s">
        <v>8</v>
      </c>
      <c r="B10" s="5">
        <v>4.07E-2</v>
      </c>
      <c r="C10" s="6">
        <v>0</v>
      </c>
      <c r="D10" s="8">
        <v>1</v>
      </c>
      <c r="E10" s="8">
        <v>1</v>
      </c>
      <c r="F10" s="8">
        <v>0</v>
      </c>
      <c r="G10" s="12">
        <v>0</v>
      </c>
      <c r="H10" s="6"/>
      <c r="I10" s="6"/>
      <c r="J10" s="6"/>
      <c r="K10" s="6"/>
      <c r="L10" s="4"/>
      <c r="M10" s="4"/>
      <c r="N10" s="4"/>
      <c r="O10" s="15"/>
      <c r="P10" s="14" t="s">
        <v>8</v>
      </c>
      <c r="Q10" s="18" t="s">
        <v>55</v>
      </c>
      <c r="R10" s="3">
        <v>5</v>
      </c>
      <c r="S10" s="3">
        <f t="shared" si="0"/>
        <v>0.20350000000000001</v>
      </c>
    </row>
    <row r="11" spans="1:27" ht="16.2" thickBot="1" x14ac:dyDescent="0.35">
      <c r="A11" s="14" t="s">
        <v>10</v>
      </c>
      <c r="B11" s="5">
        <v>3.9899999999999998E-2</v>
      </c>
      <c r="C11" s="6">
        <v>0</v>
      </c>
      <c r="D11" s="6">
        <v>1</v>
      </c>
      <c r="E11" s="11">
        <v>0</v>
      </c>
      <c r="F11" s="12">
        <v>1</v>
      </c>
      <c r="G11" s="6"/>
      <c r="H11" s="6"/>
      <c r="I11" s="6"/>
      <c r="J11" s="6"/>
      <c r="K11" s="6"/>
      <c r="L11" s="4"/>
      <c r="M11" s="4"/>
      <c r="N11" s="4"/>
      <c r="O11" s="15"/>
      <c r="P11" s="14" t="s">
        <v>10</v>
      </c>
      <c r="Q11" s="18" t="s">
        <v>56</v>
      </c>
      <c r="R11" s="3">
        <v>4</v>
      </c>
      <c r="S11" s="3">
        <f t="shared" si="0"/>
        <v>0.15959999999999999</v>
      </c>
    </row>
    <row r="12" spans="1:27" ht="16.2" thickBot="1" x14ac:dyDescent="0.35">
      <c r="A12" s="14" t="s">
        <v>9</v>
      </c>
      <c r="B12" s="5">
        <v>3.5700000000000003E-2</v>
      </c>
      <c r="C12" s="6">
        <v>0</v>
      </c>
      <c r="D12" s="6">
        <v>1</v>
      </c>
      <c r="E12" s="7">
        <v>0</v>
      </c>
      <c r="F12" s="8">
        <v>0</v>
      </c>
      <c r="G12" s="8">
        <v>1</v>
      </c>
      <c r="H12" s="6"/>
      <c r="I12" s="6"/>
      <c r="J12" s="6"/>
      <c r="K12" s="6"/>
      <c r="L12" s="4"/>
      <c r="M12" s="4"/>
      <c r="N12" s="4"/>
      <c r="O12" s="15"/>
      <c r="P12" s="14" t="s">
        <v>9</v>
      </c>
      <c r="Q12" s="18" t="s">
        <v>57</v>
      </c>
      <c r="R12" s="3">
        <v>5</v>
      </c>
      <c r="S12" s="3">
        <f t="shared" si="0"/>
        <v>0.17850000000000002</v>
      </c>
    </row>
    <row r="13" spans="1:27" ht="16.2" thickBot="1" x14ac:dyDescent="0.35">
      <c r="A13" s="14" t="s">
        <v>11</v>
      </c>
      <c r="B13" s="5">
        <v>3.3599999999999998E-2</v>
      </c>
      <c r="C13" s="8">
        <v>0</v>
      </c>
      <c r="D13" s="8">
        <v>1</v>
      </c>
      <c r="E13" s="8">
        <v>0</v>
      </c>
      <c r="F13" s="8">
        <v>0</v>
      </c>
      <c r="G13" s="8">
        <v>0</v>
      </c>
      <c r="H13" s="6"/>
      <c r="I13" s="6"/>
      <c r="J13" s="6"/>
      <c r="K13" s="6"/>
      <c r="L13" s="4"/>
      <c r="M13" s="4"/>
      <c r="N13" s="4"/>
      <c r="O13" s="15"/>
      <c r="P13" s="14" t="s">
        <v>11</v>
      </c>
      <c r="Q13" s="18" t="s">
        <v>58</v>
      </c>
      <c r="R13" s="3">
        <v>5</v>
      </c>
      <c r="S13" s="3">
        <f t="shared" si="0"/>
        <v>0.16799999999999998</v>
      </c>
    </row>
    <row r="14" spans="1:27" ht="16.2" thickBot="1" x14ac:dyDescent="0.35">
      <c r="A14" s="14" t="s">
        <v>12</v>
      </c>
      <c r="B14" s="5">
        <v>2.76E-2</v>
      </c>
      <c r="C14" s="6">
        <v>0</v>
      </c>
      <c r="D14" s="7">
        <v>0</v>
      </c>
      <c r="E14" s="7">
        <v>1</v>
      </c>
      <c r="F14" s="12">
        <v>1</v>
      </c>
      <c r="G14" s="12">
        <v>1</v>
      </c>
      <c r="H14" s="6"/>
      <c r="I14" s="6"/>
      <c r="J14" s="6"/>
      <c r="K14" s="6"/>
      <c r="L14" s="4"/>
      <c r="M14" s="4"/>
      <c r="N14" s="4"/>
      <c r="O14" s="15"/>
      <c r="P14" s="14" t="s">
        <v>12</v>
      </c>
      <c r="Q14" s="18" t="s">
        <v>59</v>
      </c>
      <c r="R14" s="3">
        <v>5</v>
      </c>
      <c r="S14" s="3">
        <f t="shared" si="0"/>
        <v>0.13800000000000001</v>
      </c>
    </row>
    <row r="15" spans="1:27" ht="16.2" thickBot="1" x14ac:dyDescent="0.35">
      <c r="A15" s="14" t="s">
        <v>14</v>
      </c>
      <c r="B15" s="5">
        <v>2.5499999999999998E-2</v>
      </c>
      <c r="C15" s="6">
        <v>0</v>
      </c>
      <c r="D15" s="7">
        <v>0</v>
      </c>
      <c r="E15" s="10">
        <v>1</v>
      </c>
      <c r="F15" s="8">
        <v>1</v>
      </c>
      <c r="G15" s="6">
        <v>0</v>
      </c>
      <c r="H15" s="6"/>
      <c r="I15" s="6"/>
      <c r="J15" s="6"/>
      <c r="K15" s="6"/>
      <c r="L15" s="4"/>
      <c r="M15" s="4"/>
      <c r="N15" s="4"/>
      <c r="O15" s="15"/>
      <c r="P15" s="14" t="s">
        <v>14</v>
      </c>
      <c r="Q15" s="18" t="s">
        <v>60</v>
      </c>
      <c r="R15" s="3">
        <v>5</v>
      </c>
      <c r="S15" s="3">
        <f t="shared" si="0"/>
        <v>0.1275</v>
      </c>
    </row>
    <row r="16" spans="1:27" ht="16.2" thickBot="1" x14ac:dyDescent="0.35">
      <c r="A16" s="14" t="s">
        <v>15</v>
      </c>
      <c r="B16" s="5">
        <v>2.5499999999999998E-2</v>
      </c>
      <c r="C16" s="6">
        <v>0</v>
      </c>
      <c r="D16" s="7">
        <v>0</v>
      </c>
      <c r="E16" s="7">
        <v>1</v>
      </c>
      <c r="F16" s="8">
        <v>0</v>
      </c>
      <c r="G16" s="8">
        <v>1</v>
      </c>
      <c r="H16" s="6"/>
      <c r="I16" s="6"/>
      <c r="J16" s="6"/>
      <c r="K16" s="6"/>
      <c r="L16" s="4"/>
      <c r="M16" s="4"/>
      <c r="N16" s="4"/>
      <c r="O16" s="15"/>
      <c r="P16" s="14" t="s">
        <v>15</v>
      </c>
      <c r="Q16" s="18" t="s">
        <v>61</v>
      </c>
      <c r="R16" s="3">
        <v>5</v>
      </c>
      <c r="S16" s="3">
        <f t="shared" si="0"/>
        <v>0.1275</v>
      </c>
    </row>
    <row r="17" spans="1:19" ht="16.2" thickBot="1" x14ac:dyDescent="0.35">
      <c r="A17" s="14" t="s">
        <v>13</v>
      </c>
      <c r="B17" s="5">
        <v>2.4400000000000002E-2</v>
      </c>
      <c r="C17" s="6">
        <v>0</v>
      </c>
      <c r="D17" s="7">
        <v>0</v>
      </c>
      <c r="E17" s="7">
        <v>1</v>
      </c>
      <c r="F17" s="6">
        <v>0</v>
      </c>
      <c r="G17" s="8">
        <v>0</v>
      </c>
      <c r="H17" s="8">
        <v>1</v>
      </c>
      <c r="I17" s="6"/>
      <c r="J17" s="6"/>
      <c r="K17" s="6"/>
      <c r="L17" s="4"/>
      <c r="M17" s="4"/>
      <c r="N17" s="4"/>
      <c r="O17" s="15"/>
      <c r="P17" s="14" t="s">
        <v>13</v>
      </c>
      <c r="Q17" s="18" t="s">
        <v>62</v>
      </c>
      <c r="R17" s="3">
        <v>6</v>
      </c>
      <c r="S17" s="3">
        <f t="shared" si="0"/>
        <v>0.1464</v>
      </c>
    </row>
    <row r="18" spans="1:19" ht="16.2" thickBot="1" x14ac:dyDescent="0.35">
      <c r="A18" s="14" t="s">
        <v>16</v>
      </c>
      <c r="B18" s="5">
        <v>2.4E-2</v>
      </c>
      <c r="C18" s="6">
        <v>0</v>
      </c>
      <c r="D18" s="8">
        <v>0</v>
      </c>
      <c r="E18" s="8">
        <v>1</v>
      </c>
      <c r="F18" s="8">
        <v>0</v>
      </c>
      <c r="G18" s="8">
        <v>0</v>
      </c>
      <c r="H18" s="8">
        <v>0</v>
      </c>
      <c r="I18" s="6"/>
      <c r="J18" s="6"/>
      <c r="K18" s="6"/>
      <c r="L18" s="4"/>
      <c r="M18" s="4"/>
      <c r="N18" s="4"/>
      <c r="O18" s="15"/>
      <c r="P18" s="14" t="s">
        <v>16</v>
      </c>
      <c r="Q18" s="18" t="s">
        <v>63</v>
      </c>
      <c r="R18" s="3">
        <v>6</v>
      </c>
      <c r="S18" s="3">
        <f t="shared" si="0"/>
        <v>0.14400000000000002</v>
      </c>
    </row>
    <row r="19" spans="1:19" ht="16.2" thickBot="1" x14ac:dyDescent="0.35">
      <c r="A19" s="14" t="s">
        <v>19</v>
      </c>
      <c r="B19" s="5">
        <v>0.02</v>
      </c>
      <c r="C19" s="6">
        <v>0</v>
      </c>
      <c r="D19" s="6">
        <v>0</v>
      </c>
      <c r="E19" s="7">
        <v>0</v>
      </c>
      <c r="F19" s="6">
        <v>1</v>
      </c>
      <c r="G19" s="12">
        <v>1</v>
      </c>
      <c r="H19" s="12">
        <v>1</v>
      </c>
      <c r="I19" s="6"/>
      <c r="J19" s="6"/>
      <c r="K19" s="6"/>
      <c r="L19" s="4"/>
      <c r="M19" s="4"/>
      <c r="N19" s="4"/>
      <c r="O19" s="15"/>
      <c r="P19" s="14" t="s">
        <v>19</v>
      </c>
      <c r="Q19" s="18" t="s">
        <v>64</v>
      </c>
      <c r="R19" s="3">
        <v>6</v>
      </c>
      <c r="S19" s="3">
        <f t="shared" si="0"/>
        <v>0.12</v>
      </c>
    </row>
    <row r="20" spans="1:19" ht="16.2" thickBot="1" x14ac:dyDescent="0.35">
      <c r="A20" s="14" t="s">
        <v>17</v>
      </c>
      <c r="B20" s="5">
        <v>1.77E-2</v>
      </c>
      <c r="C20" s="6">
        <v>0</v>
      </c>
      <c r="D20" s="6">
        <v>0</v>
      </c>
      <c r="E20" s="7">
        <v>0</v>
      </c>
      <c r="F20" s="8">
        <v>1</v>
      </c>
      <c r="G20" s="8">
        <v>1</v>
      </c>
      <c r="H20" s="6">
        <v>0</v>
      </c>
      <c r="I20" s="6"/>
      <c r="J20" s="6"/>
      <c r="K20" s="6"/>
      <c r="L20" s="4"/>
      <c r="M20" s="4"/>
      <c r="N20" s="4"/>
      <c r="O20" s="15"/>
      <c r="P20" s="14" t="s">
        <v>17</v>
      </c>
      <c r="Q20" s="18" t="s">
        <v>65</v>
      </c>
      <c r="R20" s="3">
        <v>6</v>
      </c>
      <c r="S20" s="3">
        <f t="shared" si="0"/>
        <v>0.1062</v>
      </c>
    </row>
    <row r="21" spans="1:19" ht="16.2" thickBot="1" x14ac:dyDescent="0.35">
      <c r="A21" s="14" t="s">
        <v>20</v>
      </c>
      <c r="B21" s="5">
        <v>1.5699999999999999E-2</v>
      </c>
      <c r="C21" s="6">
        <v>0</v>
      </c>
      <c r="D21" s="6">
        <v>0</v>
      </c>
      <c r="E21" s="7">
        <v>0</v>
      </c>
      <c r="F21" s="6">
        <v>1</v>
      </c>
      <c r="G21" s="8">
        <v>0</v>
      </c>
      <c r="H21" s="8">
        <v>1</v>
      </c>
      <c r="I21" s="6"/>
      <c r="J21" s="6"/>
      <c r="K21" s="6"/>
      <c r="L21" s="4"/>
      <c r="M21" s="4"/>
      <c r="N21" s="4"/>
      <c r="O21" s="15"/>
      <c r="P21" s="14" t="s">
        <v>20</v>
      </c>
      <c r="Q21" s="18" t="s">
        <v>66</v>
      </c>
      <c r="R21" s="3">
        <v>6</v>
      </c>
      <c r="S21" s="3">
        <f t="shared" si="0"/>
        <v>9.4199999999999992E-2</v>
      </c>
    </row>
    <row r="22" spans="1:19" ht="16.2" thickBot="1" x14ac:dyDescent="0.35">
      <c r="A22" s="14" t="s">
        <v>18</v>
      </c>
      <c r="B22" s="5">
        <v>1.52E-2</v>
      </c>
      <c r="C22" s="6">
        <v>0</v>
      </c>
      <c r="D22" s="6">
        <v>0</v>
      </c>
      <c r="E22" s="10">
        <v>0</v>
      </c>
      <c r="F22" s="8">
        <v>1</v>
      </c>
      <c r="G22" s="12">
        <v>0</v>
      </c>
      <c r="H22" s="12">
        <v>0</v>
      </c>
      <c r="I22" s="6"/>
      <c r="J22" s="6"/>
      <c r="K22" s="6"/>
      <c r="L22" s="4"/>
      <c r="M22" s="4"/>
      <c r="N22" s="4"/>
      <c r="O22" s="15"/>
      <c r="P22" s="14" t="s">
        <v>18</v>
      </c>
      <c r="Q22" s="18" t="s">
        <v>67</v>
      </c>
      <c r="R22" s="3">
        <v>6</v>
      </c>
      <c r="S22" s="3">
        <f t="shared" si="0"/>
        <v>9.1200000000000003E-2</v>
      </c>
    </row>
    <row r="23" spans="1:19" ht="16.2" thickBot="1" x14ac:dyDescent="0.35">
      <c r="A23" s="14" t="s">
        <v>21</v>
      </c>
      <c r="B23" s="5">
        <v>1.2699999999999999E-2</v>
      </c>
      <c r="C23" s="6">
        <v>0</v>
      </c>
      <c r="D23" s="6">
        <v>0</v>
      </c>
      <c r="E23" s="7">
        <v>0</v>
      </c>
      <c r="F23" s="6">
        <v>0</v>
      </c>
      <c r="G23" s="12">
        <v>1</v>
      </c>
      <c r="H23" s="12">
        <v>1</v>
      </c>
      <c r="I23" s="6"/>
      <c r="J23" s="6"/>
      <c r="K23" s="6"/>
      <c r="L23" s="4"/>
      <c r="M23" s="4"/>
      <c r="N23" s="4"/>
      <c r="O23" s="15"/>
      <c r="P23" s="14" t="s">
        <v>21</v>
      </c>
      <c r="Q23" s="18" t="s">
        <v>68</v>
      </c>
      <c r="R23" s="3">
        <v>6</v>
      </c>
      <c r="S23" s="3">
        <f t="shared" si="0"/>
        <v>7.619999999999999E-2</v>
      </c>
    </row>
    <row r="24" spans="1:19" ht="16.2" thickBot="1" x14ac:dyDescent="0.35">
      <c r="A24" s="14" t="s">
        <v>22</v>
      </c>
      <c r="B24" s="5">
        <v>1.2500000000000001E-2</v>
      </c>
      <c r="C24" s="6">
        <v>0</v>
      </c>
      <c r="D24" s="6">
        <v>0</v>
      </c>
      <c r="E24" s="7">
        <v>0</v>
      </c>
      <c r="F24" s="6">
        <v>0</v>
      </c>
      <c r="G24" s="6">
        <v>1</v>
      </c>
      <c r="H24" s="8">
        <v>0</v>
      </c>
      <c r="I24" s="8">
        <v>1</v>
      </c>
      <c r="J24" s="6"/>
      <c r="K24" s="6"/>
      <c r="L24" s="4"/>
      <c r="M24" s="4"/>
      <c r="N24" s="4"/>
      <c r="O24" s="15"/>
      <c r="P24" s="14" t="s">
        <v>22</v>
      </c>
      <c r="Q24" s="18" t="s">
        <v>77</v>
      </c>
      <c r="R24" s="3">
        <v>7</v>
      </c>
      <c r="S24" s="3">
        <f t="shared" si="0"/>
        <v>8.7500000000000008E-2</v>
      </c>
    </row>
    <row r="25" spans="1:19" ht="16.2" thickBot="1" x14ac:dyDescent="0.35">
      <c r="A25" s="14" t="s">
        <v>23</v>
      </c>
      <c r="B25" s="5">
        <v>1.21E-2</v>
      </c>
      <c r="C25" s="6">
        <v>0</v>
      </c>
      <c r="D25" s="6">
        <v>0</v>
      </c>
      <c r="E25" s="7">
        <v>0</v>
      </c>
      <c r="F25" s="8">
        <v>0</v>
      </c>
      <c r="G25" s="8">
        <v>1</v>
      </c>
      <c r="H25" s="12">
        <v>0</v>
      </c>
      <c r="I25" s="12">
        <v>0</v>
      </c>
      <c r="J25" s="6"/>
      <c r="K25" s="6"/>
      <c r="L25" s="4"/>
      <c r="M25" s="4"/>
      <c r="N25" s="4"/>
      <c r="O25" s="15"/>
      <c r="P25" s="14" t="s">
        <v>23</v>
      </c>
      <c r="Q25" s="18" t="s">
        <v>69</v>
      </c>
      <c r="R25" s="3">
        <v>7</v>
      </c>
      <c r="S25" s="3">
        <f t="shared" si="0"/>
        <v>8.4699999999999998E-2</v>
      </c>
    </row>
    <row r="26" spans="1:19" ht="16.2" thickBot="1" x14ac:dyDescent="0.35">
      <c r="A26" s="14" t="s">
        <v>27</v>
      </c>
      <c r="B26" s="5">
        <v>8.0999999999999996E-3</v>
      </c>
      <c r="C26" s="6">
        <v>0</v>
      </c>
      <c r="D26" s="6">
        <v>0</v>
      </c>
      <c r="E26" s="7">
        <v>0</v>
      </c>
      <c r="F26" s="6">
        <v>0</v>
      </c>
      <c r="G26" s="6">
        <v>0</v>
      </c>
      <c r="H26" s="12">
        <v>1</v>
      </c>
      <c r="I26" s="12">
        <v>1</v>
      </c>
      <c r="J26" s="6"/>
      <c r="K26" s="6"/>
      <c r="L26" s="4"/>
      <c r="M26" s="4"/>
      <c r="N26" s="4"/>
      <c r="O26" s="15"/>
      <c r="P26" s="14" t="s">
        <v>27</v>
      </c>
      <c r="Q26" s="18" t="s">
        <v>70</v>
      </c>
      <c r="R26" s="3">
        <v>7</v>
      </c>
      <c r="S26" s="3">
        <f t="shared" si="0"/>
        <v>5.67E-2</v>
      </c>
    </row>
    <row r="27" spans="1:19" ht="16.2" thickBot="1" x14ac:dyDescent="0.35">
      <c r="A27" s="14" t="s">
        <v>24</v>
      </c>
      <c r="B27" s="5">
        <v>7.7000000000000002E-3</v>
      </c>
      <c r="C27" s="6">
        <v>0</v>
      </c>
      <c r="D27" s="6">
        <v>0</v>
      </c>
      <c r="E27" s="7">
        <v>0</v>
      </c>
      <c r="F27" s="6">
        <v>0</v>
      </c>
      <c r="G27" s="8">
        <v>0</v>
      </c>
      <c r="H27" s="8">
        <v>1</v>
      </c>
      <c r="I27" s="12">
        <v>0</v>
      </c>
      <c r="J27" s="6"/>
      <c r="K27" s="6"/>
      <c r="L27" s="4"/>
      <c r="M27" s="4"/>
      <c r="N27" s="4"/>
      <c r="O27" s="15"/>
      <c r="P27" s="14" t="s">
        <v>24</v>
      </c>
      <c r="Q27" s="18" t="s">
        <v>71</v>
      </c>
      <c r="R27" s="3">
        <v>7</v>
      </c>
      <c r="S27" s="3">
        <f t="shared" si="0"/>
        <v>5.3900000000000003E-2</v>
      </c>
    </row>
    <row r="28" spans="1:19" ht="16.2" thickBot="1" x14ac:dyDescent="0.35">
      <c r="A28" s="14" t="s">
        <v>26</v>
      </c>
      <c r="B28" s="5">
        <v>4.0000000000000001E-3</v>
      </c>
      <c r="C28" s="6">
        <v>0</v>
      </c>
      <c r="D28" s="6">
        <v>0</v>
      </c>
      <c r="E28" s="7">
        <v>0</v>
      </c>
      <c r="F28" s="6">
        <v>0</v>
      </c>
      <c r="G28" s="6">
        <v>0</v>
      </c>
      <c r="H28" s="6">
        <v>0</v>
      </c>
      <c r="I28" s="12">
        <v>1</v>
      </c>
      <c r="J28" s="8">
        <v>1</v>
      </c>
      <c r="K28" s="6"/>
      <c r="L28" s="4"/>
      <c r="M28" s="4"/>
      <c r="N28" s="4"/>
      <c r="O28" s="15"/>
      <c r="P28" s="14" t="s">
        <v>26</v>
      </c>
      <c r="Q28" s="18" t="s">
        <v>78</v>
      </c>
      <c r="R28" s="3">
        <v>8</v>
      </c>
      <c r="S28" s="3">
        <f t="shared" si="0"/>
        <v>3.2000000000000001E-2</v>
      </c>
    </row>
    <row r="29" spans="1:19" ht="16.2" thickBot="1" x14ac:dyDescent="0.35">
      <c r="A29" s="14" t="s">
        <v>25</v>
      </c>
      <c r="B29" s="5">
        <v>2.8999999999999998E-3</v>
      </c>
      <c r="C29" s="6">
        <v>0</v>
      </c>
      <c r="D29" s="6">
        <v>0</v>
      </c>
      <c r="E29" s="7">
        <v>0</v>
      </c>
      <c r="F29" s="6">
        <v>0</v>
      </c>
      <c r="G29" s="6">
        <v>0</v>
      </c>
      <c r="H29" s="8">
        <v>0</v>
      </c>
      <c r="I29" s="8">
        <v>1</v>
      </c>
      <c r="J29" s="12">
        <v>0</v>
      </c>
      <c r="K29" s="6"/>
      <c r="L29" s="4"/>
      <c r="M29" s="4"/>
      <c r="N29" s="4"/>
      <c r="O29" s="15"/>
      <c r="P29" s="14" t="s">
        <v>25</v>
      </c>
      <c r="Q29" s="18" t="s">
        <v>72</v>
      </c>
      <c r="R29" s="3">
        <v>8</v>
      </c>
      <c r="S29" s="3">
        <f t="shared" si="0"/>
        <v>2.3199999999999998E-2</v>
      </c>
    </row>
    <row r="30" spans="1:19" ht="16.2" thickBot="1" x14ac:dyDescent="0.35">
      <c r="A30" s="14" t="s">
        <v>29</v>
      </c>
      <c r="B30" s="5">
        <v>2.3E-3</v>
      </c>
      <c r="C30" s="6">
        <v>0</v>
      </c>
      <c r="D30" s="6">
        <v>0</v>
      </c>
      <c r="E30" s="7">
        <v>0</v>
      </c>
      <c r="F30" s="6">
        <v>0</v>
      </c>
      <c r="G30" s="6">
        <v>0</v>
      </c>
      <c r="H30" s="6">
        <v>0</v>
      </c>
      <c r="I30" s="6">
        <v>0</v>
      </c>
      <c r="J30" s="8">
        <v>1</v>
      </c>
      <c r="K30" s="8">
        <v>1</v>
      </c>
      <c r="L30" s="4"/>
      <c r="M30" s="4"/>
      <c r="N30" s="4"/>
      <c r="O30" s="15"/>
      <c r="P30" s="14" t="s">
        <v>29</v>
      </c>
      <c r="Q30" s="18" t="s">
        <v>76</v>
      </c>
      <c r="R30" s="3">
        <v>9</v>
      </c>
      <c r="S30" s="3">
        <f t="shared" si="0"/>
        <v>2.07E-2</v>
      </c>
    </row>
    <row r="31" spans="1:19" ht="16.2" thickBot="1" x14ac:dyDescent="0.35">
      <c r="A31" s="14" t="s">
        <v>30</v>
      </c>
      <c r="B31" s="5">
        <v>1.9E-3</v>
      </c>
      <c r="C31" s="6">
        <v>0</v>
      </c>
      <c r="D31" s="6">
        <v>0</v>
      </c>
      <c r="E31" s="7">
        <v>0</v>
      </c>
      <c r="F31" s="6">
        <v>0</v>
      </c>
      <c r="G31" s="6">
        <v>0</v>
      </c>
      <c r="H31" s="6">
        <v>0</v>
      </c>
      <c r="I31" s="8">
        <v>0</v>
      </c>
      <c r="J31" s="8">
        <v>1</v>
      </c>
      <c r="K31" s="12">
        <v>0</v>
      </c>
      <c r="L31" s="4"/>
      <c r="M31" s="4"/>
      <c r="N31" s="4"/>
      <c r="O31" s="15"/>
      <c r="P31" s="14" t="s">
        <v>30</v>
      </c>
      <c r="Q31" s="18" t="s">
        <v>73</v>
      </c>
      <c r="R31" s="3">
        <v>9</v>
      </c>
      <c r="S31" s="3">
        <f t="shared" si="0"/>
        <v>1.7100000000000001E-2</v>
      </c>
    </row>
    <row r="32" spans="1:19" ht="16.2" thickBot="1" x14ac:dyDescent="0.35">
      <c r="A32" s="14" t="s">
        <v>28</v>
      </c>
      <c r="B32" s="5">
        <v>1.5E-3</v>
      </c>
      <c r="C32" s="6">
        <v>0</v>
      </c>
      <c r="D32" s="6">
        <v>0</v>
      </c>
      <c r="E32" s="7">
        <v>0</v>
      </c>
      <c r="F32" s="6">
        <v>0</v>
      </c>
      <c r="G32" s="6">
        <v>0</v>
      </c>
      <c r="H32" s="6">
        <v>0</v>
      </c>
      <c r="I32" s="6">
        <v>0</v>
      </c>
      <c r="J32" s="8">
        <v>0</v>
      </c>
      <c r="K32" s="8">
        <v>1</v>
      </c>
      <c r="L32" s="4"/>
      <c r="M32" s="4"/>
      <c r="N32" s="4"/>
      <c r="O32" s="15"/>
      <c r="P32" s="14" t="s">
        <v>28</v>
      </c>
      <c r="Q32" s="18" t="s">
        <v>74</v>
      </c>
      <c r="R32" s="3">
        <v>9</v>
      </c>
      <c r="S32" s="3">
        <f t="shared" si="0"/>
        <v>1.35E-2</v>
      </c>
    </row>
    <row r="33" spans="1:19" ht="15.6" x14ac:dyDescent="0.3">
      <c r="A33" s="14" t="s">
        <v>31</v>
      </c>
      <c r="B33" s="5">
        <v>1.5E-3</v>
      </c>
      <c r="C33" s="6">
        <v>0</v>
      </c>
      <c r="D33" s="6">
        <v>0</v>
      </c>
      <c r="E33" s="7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4"/>
      <c r="M33" s="4"/>
      <c r="N33" s="4"/>
      <c r="O33" s="15"/>
      <c r="P33" s="14" t="s">
        <v>31</v>
      </c>
      <c r="Q33" s="18" t="s">
        <v>75</v>
      </c>
      <c r="R33" s="3">
        <v>9</v>
      </c>
      <c r="S33" s="3">
        <f t="shared" si="0"/>
        <v>1.35E-2</v>
      </c>
    </row>
  </sheetData>
  <sortState xmlns:xlrd2="http://schemas.microsoft.com/office/spreadsheetml/2017/richdata2" ref="A2:B33">
    <sortCondition descending="1" ref="B2:B3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Никита</cp:lastModifiedBy>
  <dcterms:created xsi:type="dcterms:W3CDTF">2015-06-05T18:19:34Z</dcterms:created>
  <dcterms:modified xsi:type="dcterms:W3CDTF">2024-03-26T13:01:15Z</dcterms:modified>
</cp:coreProperties>
</file>